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3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4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5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6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7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8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drawings/drawing9.xml" ContentType="application/vnd.openxmlformats-officedocument.drawing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drawings/drawing10.xml" ContentType="application/vnd.openxmlformats-officedocument.drawing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drawings/drawing11.xml" ContentType="application/vnd.openxmlformats-officedocument.drawing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n\Desktop\Circular\"/>
    </mc:Choice>
  </mc:AlternateContent>
  <xr:revisionPtr revIDLastSave="0" documentId="13_ncr:1_{D1431420-3DF1-40A2-8E61-166D26DF9507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Categoría" sheetId="6" r:id="rId1"/>
    <sheet name="Tab1-Man" sheetId="12" r:id="rId2"/>
    <sheet name="Tab1-Ban" sheetId="13" r:id="rId3"/>
    <sheet name="Tab1-Tro" sheetId="14" r:id="rId4"/>
    <sheet name="Tab1-Cia" sheetId="16" r:id="rId5"/>
    <sheet name="Tab1-Avan" sheetId="15" r:id="rId6"/>
    <sheet name="Tab1-Clan" sheetId="17" r:id="rId7"/>
    <sheet name="Tab2" sheetId="1" r:id="rId8"/>
    <sheet name="Tab3.A" sheetId="3" r:id="rId9"/>
    <sheet name="Tab3.B" sheetId="4" r:id="rId10"/>
    <sheet name="Tab3.C" sheetId="5" r:id="rId11"/>
  </sheets>
  <definedNames>
    <definedName name="OLE_LINK1" localSheetId="5">'Tab1-Avan'!$B$2</definedName>
    <definedName name="OLE_LINK1" localSheetId="2">'Tab1-Ban'!$B$2</definedName>
    <definedName name="OLE_LINK1" localSheetId="4">'Tab1-Cia'!$B$2</definedName>
    <definedName name="OLE_LINK1" localSheetId="6">'Tab1-Clan'!$B$2</definedName>
    <definedName name="OLE_LINK1" localSheetId="1">'Tab1-Man'!$B$2</definedName>
    <definedName name="OLE_LINK1" localSheetId="3">'Tab1-Tro'!$B$2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7" l="1"/>
  <c r="O12" i="6" s="1"/>
  <c r="I13" i="16"/>
  <c r="O10" i="6" s="1"/>
  <c r="I13" i="15"/>
  <c r="O11" i="6" s="1"/>
  <c r="I13" i="14"/>
  <c r="O9" i="6" s="1"/>
  <c r="I13" i="13"/>
  <c r="O8" i="6" s="1"/>
  <c r="I13" i="12"/>
  <c r="O7" i="6" s="1"/>
  <c r="G10" i="5" l="1"/>
  <c r="G10" i="4"/>
  <c r="I10" i="3"/>
  <c r="H10" i="1"/>
  <c r="B8" i="6" l="1"/>
  <c r="B12" i="6"/>
  <c r="B11" i="6"/>
  <c r="B10" i="6"/>
  <c r="B9" i="6"/>
  <c r="B13" i="6" l="1"/>
  <c r="D7" i="6" s="1"/>
</calcChain>
</file>

<file path=xl/sharedStrings.xml><?xml version="1.0" encoding="utf-8"?>
<sst xmlns="http://schemas.openxmlformats.org/spreadsheetml/2006/main" count="167" uniqueCount="86">
  <si>
    <t>TIPO DE APOYO</t>
  </si>
  <si>
    <t>Préstamo de Materiales</t>
  </si>
  <si>
    <t>TIPO DE TRABAJO DEL SOSTENEDOR DEL HOGAR</t>
  </si>
  <si>
    <t>TIPO DE ESTUDIOS DEL SOSTENEDOR DEL HOGAR</t>
  </si>
  <si>
    <t>Cesante.</t>
  </si>
  <si>
    <t>Obrero No calificado, Oficio Menor, Servicio doméstico</t>
  </si>
  <si>
    <t>Obrero calificado, Capataz, Micro empresario</t>
  </si>
  <si>
    <t>Empleado Administrativo, Vendedor, Jefe de Sección, Pequeño Empresario</t>
  </si>
  <si>
    <t>Ejecutivo Medio, Profesional, Mediano Empresario</t>
  </si>
  <si>
    <t>Alto ejecutivo, Profesión liberal independiente Gran Empresario</t>
  </si>
  <si>
    <t>Media Completa, Téc. Incompleta</t>
  </si>
  <si>
    <t>Post Grado</t>
  </si>
  <si>
    <t>&lt; 24</t>
  </si>
  <si>
    <t>24-48</t>
  </si>
  <si>
    <t>48-72</t>
  </si>
  <si>
    <t>72-96</t>
  </si>
  <si>
    <t>&gt;96</t>
  </si>
  <si>
    <t>MATERIALES DE GRUPO (INVENTARIO)</t>
  </si>
  <si>
    <t>TOTAL DE CUOTAS POR PERSONA</t>
  </si>
  <si>
    <t>SIN MATERIAL</t>
  </si>
  <si>
    <t>&lt; $10.000</t>
  </si>
  <si>
    <t>$10M – $20M</t>
  </si>
  <si>
    <t>$20M – $30M</t>
  </si>
  <si>
    <t>$30M – $50M</t>
  </si>
  <si>
    <t>&gt; $50.000</t>
  </si>
  <si>
    <t>Sección</t>
  </si>
  <si>
    <t>Puntaje</t>
  </si>
  <si>
    <t>3.A</t>
  </si>
  <si>
    <t>3.B</t>
  </si>
  <si>
    <t>3.C</t>
  </si>
  <si>
    <t>TOTAL</t>
  </si>
  <si>
    <t>Categoría</t>
  </si>
  <si>
    <t>Puntos</t>
  </si>
  <si>
    <t>A</t>
  </si>
  <si>
    <t>&gt; 780</t>
  </si>
  <si>
    <t>B</t>
  </si>
  <si>
    <t>601 – 780</t>
  </si>
  <si>
    <t>C</t>
  </si>
  <si>
    <t>401 – 600</t>
  </si>
  <si>
    <t>D</t>
  </si>
  <si>
    <t>251 -400</t>
  </si>
  <si>
    <t>E</t>
  </si>
  <si>
    <t>250 y menos</t>
  </si>
  <si>
    <t>Básica Incompleta</t>
  </si>
  <si>
    <t>Básica Completa</t>
  </si>
  <si>
    <t>Media Incompleta</t>
  </si>
  <si>
    <t>Téc. Completa / Universitaria Incompleta</t>
  </si>
  <si>
    <t>Universitaria Completa / FFAA</t>
  </si>
  <si>
    <t>Manada</t>
  </si>
  <si>
    <t>Bandada</t>
  </si>
  <si>
    <t>Tropa</t>
  </si>
  <si>
    <t>Compañía</t>
  </si>
  <si>
    <t>Avanzada</t>
  </si>
  <si>
    <t>Clan</t>
  </si>
  <si>
    <t>Herramienta de Categorización de Grupos</t>
  </si>
  <si>
    <t>SOLO MATERIALES MENORES (OFICINA, LIBRERÍA, PIOLAS CUERDAS, P.AUXILIOS)</t>
  </si>
  <si>
    <t>SOLO CARPAS y EQUIPAMIENTO PARA UN CAMPAMENTO (COCINILLAS, TOLDOS, MESAS PLEGABLES)</t>
  </si>
  <si>
    <t>TODOS LOS ANTERIORES</t>
  </si>
  <si>
    <t>14 o mas</t>
  </si>
  <si>
    <t>Pago directo del MMBB</t>
  </si>
  <si>
    <t>Mayor al 50 % de ayuda de terceros</t>
  </si>
  <si>
    <t>5 o menos dias de estadia</t>
  </si>
  <si>
    <t>GESTION Y FINACIAMIENTO DE CAMPAMENTO</t>
  </si>
  <si>
    <t>entre 1 al 15% de ayuda de terceros</t>
  </si>
  <si>
    <t>16% al 35% de ayuda de terceros</t>
  </si>
  <si>
    <t>36% al 50 % de ayuda de terceros</t>
  </si>
  <si>
    <t>CARACTERISTICAS DE INSTITUCION PATROCINANTE</t>
  </si>
  <si>
    <t>Solo aporta con baños</t>
  </si>
  <si>
    <t>Solo aporta con baños y patio abierto</t>
  </si>
  <si>
    <t>Aporta con baños, patio abierto y salas</t>
  </si>
  <si>
    <t>Todo lo anterior mas dependencias exclusivas para el funcionamiento</t>
  </si>
  <si>
    <t>El grupo se reune en el local generalmente al aire libre</t>
  </si>
  <si>
    <t>Aporte hasta 10% del ppto. Grupal</t>
  </si>
  <si>
    <t>Aporte de más de 10% del ppto. Grupal</t>
  </si>
  <si>
    <t xml:space="preserve">DIAS EN CAMPAMENTOS </t>
  </si>
  <si>
    <t>Solo facilita el nombre para que el Grupo lo use</t>
  </si>
  <si>
    <t>Facilita el uso del local</t>
  </si>
  <si>
    <t>CANTIDAD  DE NIÑAS, NIÑOS Y JÓVENES</t>
  </si>
  <si>
    <t>PROPORCIÓN DE NNJ POR ADULTAS Y ADULTOS</t>
  </si>
  <si>
    <t xml:space="preserve">&lt;12 NNJ por adultas y adultos </t>
  </si>
  <si>
    <t>10 NNJ por adultas y adultos</t>
  </si>
  <si>
    <t>9 NNJ por adultas y adultos</t>
  </si>
  <si>
    <t>8 NNJ por adultas y adultos</t>
  </si>
  <si>
    <t>7 NNJ por adultas y adultos</t>
  </si>
  <si>
    <t>6 o &lt; NNJ por adultas y adultos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</si>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</sst>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i/>
      <sz val="13"/>
      <color theme="1"/>
      <name val="Verdana"/>
      <family val="2"/>
    </font>
    <font>
      <b/>
      <sz val="16"/>
      <color theme="1"/>
      <name val="Verdana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2060"/>
      <name val="Verdana"/>
      <family val="2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22"/>
      <name val="Verdana"/>
      <family val="2"/>
    </font>
    <font>
      <b/>
      <sz val="10"/>
      <color theme="0"/>
      <name val="Verdana"/>
      <family val="2"/>
    </font>
    <font>
      <sz val="8"/>
      <color theme="0"/>
      <name val="Verdana"/>
      <family val="2"/>
    </font>
    <font>
      <b/>
      <sz val="22"/>
      <color theme="0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name val="Verdana"/>
      <family val="2"/>
    </font>
    <font>
      <b/>
      <sz val="160"/>
      <color rgb="FF000000"/>
      <name val="Open_sansregular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E5E2D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 style="double">
        <color rgb="FF006600"/>
      </left>
      <right style="double">
        <color rgb="FF006600"/>
      </right>
      <top style="double">
        <color rgb="FF006600"/>
      </top>
      <bottom style="double">
        <color rgb="FF006600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/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/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 style="double">
        <color rgb="FF7030A0"/>
      </left>
      <right style="double">
        <color rgb="FF7030A0"/>
      </right>
      <top/>
      <bottom style="double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theme="5" tint="-0.24994659260841701"/>
      </left>
      <right style="double">
        <color theme="5" tint="-0.24994659260841701"/>
      </right>
      <top style="double">
        <color theme="5" tint="-0.24994659260841701"/>
      </top>
      <bottom style="double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FFCC00"/>
      </left>
      <right style="medium">
        <color rgb="FFFFCC00"/>
      </right>
      <top style="medium">
        <color rgb="FFFFCC00"/>
      </top>
      <bottom style="medium">
        <color rgb="FFFFCC00"/>
      </bottom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16" borderId="11" xfId="0" applyFont="1" applyFill="1" applyBorder="1" applyAlignment="1">
      <alignment horizontal="left" vertical="center"/>
    </xf>
    <xf numFmtId="0" fontId="19" fillId="8" borderId="11" xfId="0" applyFont="1" applyFill="1" applyBorder="1" applyAlignment="1">
      <alignment horizontal="left" vertical="center"/>
    </xf>
    <xf numFmtId="0" fontId="19" fillId="11" borderId="11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left" vertical="center"/>
    </xf>
    <xf numFmtId="0" fontId="19" fillId="18" borderId="11" xfId="0" applyFont="1" applyFill="1" applyBorder="1" applyAlignment="1">
      <alignment horizontal="left" vertical="center"/>
    </xf>
    <xf numFmtId="0" fontId="18" fillId="9" borderId="11" xfId="0" applyFont="1" applyFill="1" applyBorder="1" applyAlignment="1">
      <alignment horizontal="left" vertical="center"/>
    </xf>
    <xf numFmtId="0" fontId="21" fillId="18" borderId="23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left" vertical="center" wrapText="1"/>
    </xf>
    <xf numFmtId="0" fontId="1" fillId="23" borderId="22" xfId="0" applyFont="1" applyFill="1" applyBorder="1" applyAlignment="1">
      <alignment horizontal="center" vertical="center" wrapText="1"/>
    </xf>
    <xf numFmtId="0" fontId="8" fillId="19" borderId="2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25" xfId="0" applyFont="1" applyFill="1" applyBorder="1" applyAlignment="1">
      <alignment horizontal="center" vertical="center"/>
    </xf>
    <xf numFmtId="0" fontId="8" fillId="23" borderId="24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left" vertical="center" wrapText="1"/>
    </xf>
    <xf numFmtId="0" fontId="1" fillId="21" borderId="27" xfId="0" applyFont="1" applyFill="1" applyBorder="1" applyAlignment="1">
      <alignment horizontal="center" vertical="center" wrapText="1"/>
    </xf>
    <xf numFmtId="0" fontId="1" fillId="21" borderId="29" xfId="0" applyFont="1" applyFill="1" applyBorder="1" applyAlignment="1">
      <alignment horizontal="center" vertical="center" wrapText="1"/>
    </xf>
    <xf numFmtId="0" fontId="1" fillId="21" borderId="30" xfId="0" applyFont="1" applyFill="1" applyBorder="1" applyAlignment="1">
      <alignment horizontal="center" vertical="center" wrapText="1"/>
    </xf>
    <xf numFmtId="0" fontId="1" fillId="21" borderId="31" xfId="0" applyFont="1" applyFill="1" applyBorder="1" applyAlignment="1">
      <alignment horizontal="center" vertical="center" wrapText="1"/>
    </xf>
    <xf numFmtId="0" fontId="8" fillId="21" borderId="32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left" vertical="center" wrapText="1"/>
    </xf>
    <xf numFmtId="0" fontId="1" fillId="22" borderId="33" xfId="0" applyFont="1" applyFill="1" applyBorder="1" applyAlignment="1">
      <alignment horizontal="center" vertical="center" wrapText="1"/>
    </xf>
    <xf numFmtId="0" fontId="8" fillId="22" borderId="34" xfId="0" applyFont="1" applyFill="1" applyBorder="1" applyAlignment="1">
      <alignment horizontal="center" vertical="center"/>
    </xf>
    <xf numFmtId="0" fontId="8" fillId="17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left" vertical="center" wrapText="1"/>
    </xf>
    <xf numFmtId="0" fontId="1" fillId="17" borderId="36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left" vertical="center" wrapText="1"/>
    </xf>
    <xf numFmtId="0" fontId="1" fillId="19" borderId="37" xfId="0" applyFont="1" applyFill="1" applyBorder="1" applyAlignment="1">
      <alignment horizontal="center" vertical="center" wrapText="1"/>
    </xf>
    <xf numFmtId="0" fontId="9" fillId="20" borderId="5" xfId="0" applyFont="1" applyFill="1" applyBorder="1" applyAlignment="1">
      <alignment horizontal="center" vertical="center"/>
    </xf>
    <xf numFmtId="0" fontId="8" fillId="27" borderId="38" xfId="0" applyFont="1" applyFill="1" applyBorder="1" applyAlignment="1">
      <alignment horizontal="center" vertical="center"/>
    </xf>
    <xf numFmtId="0" fontId="8" fillId="24" borderId="39" xfId="0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5" fillId="13" borderId="41" xfId="0" applyFont="1" applyFill="1" applyBorder="1" applyAlignment="1">
      <alignment horizontal="justify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3" fillId="13" borderId="41" xfId="0" applyFont="1" applyFill="1" applyBorder="1" applyAlignment="1">
      <alignment horizontal="center" vertical="center" wrapText="1"/>
    </xf>
    <xf numFmtId="0" fontId="5" fillId="20" borderId="41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justify"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5" fillId="26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justify" vertical="center" wrapText="1"/>
    </xf>
    <xf numFmtId="0" fontId="4" fillId="15" borderId="43" xfId="0" applyFont="1" applyFill="1" applyBorder="1" applyAlignment="1">
      <alignment horizontal="center" vertical="center" wrapText="1"/>
    </xf>
    <xf numFmtId="0" fontId="1" fillId="12" borderId="43" xfId="0" applyFont="1" applyFill="1" applyBorder="1" applyAlignment="1">
      <alignment horizontal="center" vertical="center" wrapText="1"/>
    </xf>
    <xf numFmtId="0" fontId="8" fillId="12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25" fillId="0" borderId="0" xfId="0" applyFont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4" fillId="7" borderId="37" xfId="0" applyFont="1" applyFill="1" applyBorder="1" applyAlignment="1">
      <alignment horizontal="center" vertical="center" textRotation="90" wrapText="1"/>
    </xf>
    <xf numFmtId="0" fontId="16" fillId="7" borderId="37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textRotation="90" wrapText="1"/>
    </xf>
    <xf numFmtId="0" fontId="13" fillId="18" borderId="2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textRotation="90" wrapText="1"/>
    </xf>
    <xf numFmtId="0" fontId="13" fillId="25" borderId="22" xfId="0" applyFont="1" applyFill="1" applyBorder="1" applyAlignment="1">
      <alignment horizontal="center" vertical="center" wrapText="1"/>
    </xf>
    <xf numFmtId="0" fontId="20" fillId="25" borderId="2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textRotation="90" wrapText="1"/>
    </xf>
    <xf numFmtId="0" fontId="24" fillId="9" borderId="26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textRotation="90" wrapText="1"/>
    </xf>
    <xf numFmtId="0" fontId="16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textRotation="90" wrapText="1"/>
    </xf>
    <xf numFmtId="0" fontId="3" fillId="10" borderId="40" xfId="0" applyFont="1" applyFill="1" applyBorder="1" applyAlignment="1">
      <alignment horizontal="center" vertical="center" wrapText="1"/>
    </xf>
    <xf numFmtId="0" fontId="3" fillId="13" borderId="41" xfId="0" applyFont="1" applyFill="1" applyBorder="1" applyAlignment="1">
      <alignment horizontal="center" vertical="center" textRotation="90" wrapText="1"/>
    </xf>
    <xf numFmtId="0" fontId="2" fillId="13" borderId="41" xfId="0" applyFont="1" applyFill="1" applyBorder="1" applyAlignment="1">
      <alignment horizontal="center" vertical="center" wrapText="1"/>
    </xf>
    <xf numFmtId="0" fontId="3" fillId="14" borderId="42" xfId="0" applyFont="1" applyFill="1" applyBorder="1" applyAlignment="1">
      <alignment horizontal="center" vertical="center" textRotation="90" wrapText="1"/>
    </xf>
    <xf numFmtId="0" fontId="3" fillId="14" borderId="42" xfId="0" applyFont="1" applyFill="1" applyBorder="1" applyAlignment="1">
      <alignment horizontal="center" vertical="center" wrapText="1"/>
    </xf>
    <xf numFmtId="0" fontId="3" fillId="15" borderId="43" xfId="0" applyFont="1" applyFill="1" applyBorder="1" applyAlignment="1">
      <alignment horizontal="center" vertical="center" textRotation="90" wrapText="1"/>
    </xf>
    <xf numFmtId="0" fontId="3" fillId="15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</font>
      <fill>
        <patternFill patternType="solid">
          <bgColor rgb="FFFF3300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E5E2D3"/>
      <color rgb="FFE7E4D5"/>
      <color rgb="FF0000FF"/>
      <color rgb="FFCCFFFF"/>
      <color rgb="FFFFCC00"/>
      <color rgb="FFCCECFF"/>
      <color rgb="FF33CCFF"/>
      <color rgb="FF00660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K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firstButton="1" fmlaLink="$K$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checked="Checked" firstButton="1" fmlaLink="$K$2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firstButton="1" fmlaLink="$K$2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firstButton="1" fmlaLink="$K$2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checked="Checked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checked="Checked" firstButton="1" fmlaLink="$K$2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checked="Checked" firstButton="1" fmlaLink="$J$2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firstButton="1" fmlaLink="K2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checked="Checked" lockText="1" noThreeD="1"/>
</file>

<file path=xl/ctrlProps/ctrlProp314.xml><?xml version="1.0" encoding="utf-8"?>
<formControlPr xmlns="http://schemas.microsoft.com/office/spreadsheetml/2009/9/main" objectType="Radio" firstButton="1" fmlaLink="$I$2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checked="Checked" lockText="1" noThreeD="1"/>
</file>

<file path=xl/ctrlProps/ctrlProp334.xml><?xml version="1.0" encoding="utf-8"?>
<formControlPr xmlns="http://schemas.microsoft.com/office/spreadsheetml/2009/9/main" objectType="Radio" firstButton="1" fmlaLink="$I$2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53779</xdr:rowOff>
    </xdr:from>
    <xdr:to>
      <xdr:col>0</xdr:col>
      <xdr:colOff>942975</xdr:colOff>
      <xdr:row>5</xdr:row>
      <xdr:rowOff>46006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53779"/>
          <a:ext cx="885825" cy="96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17414" name="Option 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17415" name="Option Butto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17416" name="Option Butto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17417" name="Option Butto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17418" name="Option Butto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17419" name="Option Button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7420" name="Option Button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17421" name="Option Butto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17422" name="Option Butto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17424" name="Option Butto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17427" name="Option Butto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17428" name="Option Butto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17429" name="Option Button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17430" name="Option Button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17431" name="Option Button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17432" name="Option Button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17433" name="Option Butto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17434" name="Option Butto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17435" name="Option Button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17436" name="Option Butto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17437" name="Option Button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17438" name="Option Button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17439" name="Option Button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17440" name="Option Button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17441" name="Option Button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17442" name="Option Button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17444" name="Option Button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17445" name="Option Button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17446" name="Option Button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17447" name="Option Button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17448" name="Option Button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17449" name="Option Button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17450" name="Option Button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7451" name="Option Button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15875">
              <a:solidFill>
                <a:srgbClr val="FFC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18438" name="Option Button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18439" name="Option Button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18440" name="Option Button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18441" name="Option Button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18442" name="Option Button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18443" name="Option Button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8444" name="Option Button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18445" name="Option Button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18446" name="Option Button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18447" name="Option Button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18448" name="Option Button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18449" name="Option Button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18450" name="Option Button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2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18451" name="Option Button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2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18452" name="Option Button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2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18453" name="Option Button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2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18454" name="Option Button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2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18455" name="Option Button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2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18456" name="Option Button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2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18457" name="Option Button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2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18458" name="Option Button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2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18459" name="Option Button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2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18460" name="Option Button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2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18461" name="Option Button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2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18462" name="Option Button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2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18463" name="Option Button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2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18464" name="Option Button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2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18465" name="Option Button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2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18466" name="Option Button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2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18467" name="Option Button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2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18468" name="Option Button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2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18469" name="Option Button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2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18470" name="Option Button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2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18471" name="Option Button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2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18472" name="Option Button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2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18473" name="Option Button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2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18474" name="Option Button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2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8475" name="Option Button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2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 w="15875">
              <a:solidFill>
                <a:srgbClr val="17365D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19457" name="Option 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19458" name="Option 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19459" name="Option 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19460" name="Option Button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19461" name="Option Butto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19462" name="Option Butto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19463" name="Option Butto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19464" name="Option Butto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19465" name="Option Butto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19467" name="Option Button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3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9468" name="Option Button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3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19469" name="Option Button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3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19470" name="Option Button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3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19471" name="Option Button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3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19472" name="Option Button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3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19473" name="Option Button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3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19474" name="Option Button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3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19475" name="Option Button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3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19476" name="Option Button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3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19477" name="Option Button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3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19478" name="Option Button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3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19479" name="Option Button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3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19480" name="Option Button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3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19481" name="Option Button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3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19482" name="Option Button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3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19483" name="Option Button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3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19484" name="Option Button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3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19485" name="Option Button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3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19486" name="Option Button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3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19487" name="Option Button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3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19488" name="Option Button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3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19489" name="Option Button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3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19490" name="Option Button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3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19491" name="Option Button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3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19492" name="Option Button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3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19493" name="Option Button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3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19494" name="Option Button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3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19495" name="Option Button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3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19496" name="Option Button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3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19497" name="Option Button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3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19498" name="Option Button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3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9499" name="Option Button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3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 w="15875">
              <a:solidFill>
                <a:srgbClr val="0066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21507" name="Option 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21508" name="Option 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21509" name="Option Butto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4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4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21511" name="Option Butto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4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4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21513" name="Option Butto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4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4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21515" name="Option Button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4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21516" name="Option Button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4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21517" name="Option Button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4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21518" name="Option Button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4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21519" name="Option Button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4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21520" name="Option Button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4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21521" name="Option Button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4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21522" name="Option Button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4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21523" name="Option Button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4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21524" name="Option Button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4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21525" name="Option Button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4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21526" name="Option Button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4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21527" name="Option Button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4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21528" name="Option Button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4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21529" name="Option Button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4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21530" name="Option Button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4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21531" name="Option Button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4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21532" name="Option Button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4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21533" name="Option Button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4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21534" name="Option Button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4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21535" name="Option Button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4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21536" name="Option Button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4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21537" name="Option Button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4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21538" name="Option Button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4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21539" name="Option Button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4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21540" name="Option Button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4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21541" name="Option Button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4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21542" name="Option Button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4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21543" name="Option Button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4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21544" name="Option Button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4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21545" name="Option Button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4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21546" name="Option Button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4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1547" name="Option Button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4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 w="15875">
              <a:solidFill>
                <a:srgbClr val="40618B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20481" name="Option 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20482" name="Option 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20483" name="Option 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5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20484" name="Option Butto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5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20485" name="Option Butto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5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20486" name="Option Butto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5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20487" name="Option Button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5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20488" name="Option Button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5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20489" name="Option Butto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5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20490" name="Option Butto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5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20491" name="Option Button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5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20492" name="Option Button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5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20493" name="Option Button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5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20494" name="Option Button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5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20495" name="Option Button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5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20496" name="Option Button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5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20497" name="Option Button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5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20498" name="Option Button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5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20499" name="Option Button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5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20500" name="Option Button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5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20501" name="Option Button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5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20502" name="Option Button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5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20503" name="Option Button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5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20504" name="Option Button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5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20505" name="Option Button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5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20506" name="Option Button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5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20507" name="Option Button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5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20508" name="Option Button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5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20509" name="Option Button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5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20510" name="Option Button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5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20511" name="Option Button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5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20512" name="Option Button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5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20513" name="Option Button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5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20514" name="Option Button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5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20515" name="Option Button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5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20516" name="Option Button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5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20517" name="Option Button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5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20518" name="Option Button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5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20519" name="Option Button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5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20520" name="Option Button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5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20521" name="Option Button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5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20522" name="Option Button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5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0523" name="Option Button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5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 w="15875">
              <a:solidFill>
                <a:srgbClr val="7030A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22529" name="Option 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22530" name="Option 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6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22531" name="Option 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6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22532" name="Option 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6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22533" name="Option 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6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22534" name="Option Button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6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22535" name="Option 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6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22536" name="Option 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6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22537" name="Option Button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6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22538" name="Option Button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6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22539" name="Option Button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6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22540" name="Option Button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6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22541" name="Option Button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6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22542" name="Option Button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6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22543" name="Option Button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6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22544" name="Option Button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6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22545" name="Option Button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6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22546" name="Option Button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6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22547" name="Option Button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6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22548" name="Option Button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6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22549" name="Option Button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6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22550" name="Option Button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6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22551" name="Option Button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6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22552" name="Option Button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6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22553" name="Option Button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6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22554" name="Option Button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6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22555" name="Option Button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6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22556" name="Option Button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6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22557" name="Option Button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6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22558" name="Option Button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6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22559" name="Option Button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6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22560" name="Option Button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6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22561" name="Option Button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6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22562" name="Option Button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6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22563" name="Option Button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6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22564" name="Option Button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6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22565" name="Option Button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6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22566" name="Option Button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6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22567" name="Option Button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6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22568" name="Option Button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6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22569" name="Option Button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6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22570" name="Option Button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6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2571" name="Option Button 43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6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 w="15875">
              <a:solidFill>
                <a:srgbClr val="C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</xdr:row>
          <xdr:rowOff>66675</xdr:rowOff>
        </xdr:from>
        <xdr:to>
          <xdr:col>3</xdr:col>
          <xdr:colOff>714375</xdr:colOff>
          <xdr:row>3</xdr:row>
          <xdr:rowOff>466725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</xdr:row>
          <xdr:rowOff>66675</xdr:rowOff>
        </xdr:from>
        <xdr:to>
          <xdr:col>3</xdr:col>
          <xdr:colOff>714375</xdr:colOff>
          <xdr:row>4</xdr:row>
          <xdr:rowOff>447675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38100</xdr:rowOff>
        </xdr:from>
        <xdr:to>
          <xdr:col>4</xdr:col>
          <xdr:colOff>723900</xdr:colOff>
          <xdr:row>3</xdr:row>
          <xdr:rowOff>485775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</xdr:row>
          <xdr:rowOff>66675</xdr:rowOff>
        </xdr:from>
        <xdr:to>
          <xdr:col>3</xdr:col>
          <xdr:colOff>714375</xdr:colOff>
          <xdr:row>5</xdr:row>
          <xdr:rowOff>457200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</xdr:row>
          <xdr:rowOff>38100</xdr:rowOff>
        </xdr:from>
        <xdr:to>
          <xdr:col>4</xdr:col>
          <xdr:colOff>723900</xdr:colOff>
          <xdr:row>4</xdr:row>
          <xdr:rowOff>485775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66675</xdr:rowOff>
        </xdr:from>
        <xdr:to>
          <xdr:col>3</xdr:col>
          <xdr:colOff>714375</xdr:colOff>
          <xdr:row>6</xdr:row>
          <xdr:rowOff>457200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</xdr:row>
          <xdr:rowOff>38100</xdr:rowOff>
        </xdr:from>
        <xdr:to>
          <xdr:col>4</xdr:col>
          <xdr:colOff>723900</xdr:colOff>
          <xdr:row>5</xdr:row>
          <xdr:rowOff>485775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57150</xdr:rowOff>
        </xdr:from>
        <xdr:to>
          <xdr:col>5</xdr:col>
          <xdr:colOff>723900</xdr:colOff>
          <xdr:row>3</xdr:row>
          <xdr:rowOff>466725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38100</xdr:rowOff>
        </xdr:from>
        <xdr:to>
          <xdr:col>4</xdr:col>
          <xdr:colOff>723900</xdr:colOff>
          <xdr:row>6</xdr:row>
          <xdr:rowOff>485775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66675</xdr:rowOff>
        </xdr:from>
        <xdr:to>
          <xdr:col>3</xdr:col>
          <xdr:colOff>714375</xdr:colOff>
          <xdr:row>7</xdr:row>
          <xdr:rowOff>447675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</xdr:row>
          <xdr:rowOff>57150</xdr:rowOff>
        </xdr:from>
        <xdr:to>
          <xdr:col>5</xdr:col>
          <xdr:colOff>723900</xdr:colOff>
          <xdr:row>4</xdr:row>
          <xdr:rowOff>466725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38100</xdr:rowOff>
        </xdr:from>
        <xdr:to>
          <xdr:col>4</xdr:col>
          <xdr:colOff>723900</xdr:colOff>
          <xdr:row>7</xdr:row>
          <xdr:rowOff>485775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5</xdr:row>
          <xdr:rowOff>57150</xdr:rowOff>
        </xdr:from>
        <xdr:to>
          <xdr:col>5</xdr:col>
          <xdr:colOff>723900</xdr:colOff>
          <xdr:row>5</xdr:row>
          <xdr:rowOff>466725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</xdr:row>
          <xdr:rowOff>104775</xdr:rowOff>
        </xdr:from>
        <xdr:to>
          <xdr:col>6</xdr:col>
          <xdr:colOff>742950</xdr:colOff>
          <xdr:row>3</xdr:row>
          <xdr:rowOff>438150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104775</xdr:rowOff>
        </xdr:from>
        <xdr:to>
          <xdr:col>6</xdr:col>
          <xdr:colOff>742950</xdr:colOff>
          <xdr:row>4</xdr:row>
          <xdr:rowOff>438150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6</xdr:row>
          <xdr:rowOff>57150</xdr:rowOff>
        </xdr:from>
        <xdr:to>
          <xdr:col>5</xdr:col>
          <xdr:colOff>723900</xdr:colOff>
          <xdr:row>6</xdr:row>
          <xdr:rowOff>466725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104775</xdr:rowOff>
        </xdr:from>
        <xdr:to>
          <xdr:col>6</xdr:col>
          <xdr:colOff>742950</xdr:colOff>
          <xdr:row>5</xdr:row>
          <xdr:rowOff>438150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104775</xdr:rowOff>
        </xdr:from>
        <xdr:to>
          <xdr:col>6</xdr:col>
          <xdr:colOff>742950</xdr:colOff>
          <xdr:row>6</xdr:row>
          <xdr:rowOff>438150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7</xdr:row>
          <xdr:rowOff>57150</xdr:rowOff>
        </xdr:from>
        <xdr:to>
          <xdr:col>5</xdr:col>
          <xdr:colOff>723900</xdr:colOff>
          <xdr:row>7</xdr:row>
          <xdr:rowOff>466725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</xdr:row>
          <xdr:rowOff>104775</xdr:rowOff>
        </xdr:from>
        <xdr:to>
          <xdr:col>7</xdr:col>
          <xdr:colOff>742950</xdr:colOff>
          <xdr:row>3</xdr:row>
          <xdr:rowOff>438150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104775</xdr:rowOff>
        </xdr:from>
        <xdr:to>
          <xdr:col>7</xdr:col>
          <xdr:colOff>742950</xdr:colOff>
          <xdr:row>4</xdr:row>
          <xdr:rowOff>438150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</xdr:row>
          <xdr:rowOff>104775</xdr:rowOff>
        </xdr:from>
        <xdr:to>
          <xdr:col>7</xdr:col>
          <xdr:colOff>742950</xdr:colOff>
          <xdr:row>5</xdr:row>
          <xdr:rowOff>438150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104775</xdr:rowOff>
        </xdr:from>
        <xdr:to>
          <xdr:col>6</xdr:col>
          <xdr:colOff>742950</xdr:colOff>
          <xdr:row>7</xdr:row>
          <xdr:rowOff>438150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6</xdr:row>
          <xdr:rowOff>104775</xdr:rowOff>
        </xdr:from>
        <xdr:to>
          <xdr:col>7</xdr:col>
          <xdr:colOff>742950</xdr:colOff>
          <xdr:row>6</xdr:row>
          <xdr:rowOff>438150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7</xdr:row>
          <xdr:rowOff>104775</xdr:rowOff>
        </xdr:from>
        <xdr:to>
          <xdr:col>7</xdr:col>
          <xdr:colOff>742950</xdr:colOff>
          <xdr:row>7</xdr:row>
          <xdr:rowOff>438150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</xdr:row>
          <xdr:rowOff>19050</xdr:rowOff>
        </xdr:from>
        <xdr:to>
          <xdr:col>3</xdr:col>
          <xdr:colOff>771525</xdr:colOff>
          <xdr:row>3</xdr:row>
          <xdr:rowOff>495300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</xdr:row>
          <xdr:rowOff>19050</xdr:rowOff>
        </xdr:from>
        <xdr:to>
          <xdr:col>3</xdr:col>
          <xdr:colOff>771525</xdr:colOff>
          <xdr:row>4</xdr:row>
          <xdr:rowOff>495300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</xdr:row>
          <xdr:rowOff>19050</xdr:rowOff>
        </xdr:from>
        <xdr:to>
          <xdr:col>3</xdr:col>
          <xdr:colOff>771525</xdr:colOff>
          <xdr:row>5</xdr:row>
          <xdr:rowOff>495300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771525</xdr:colOff>
          <xdr:row>4</xdr:row>
          <xdr:rowOff>495300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</xdr:row>
          <xdr:rowOff>19050</xdr:rowOff>
        </xdr:from>
        <xdr:to>
          <xdr:col>4</xdr:col>
          <xdr:colOff>771525</xdr:colOff>
          <xdr:row>3</xdr:row>
          <xdr:rowOff>495300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19050</xdr:rowOff>
        </xdr:from>
        <xdr:to>
          <xdr:col>3</xdr:col>
          <xdr:colOff>771525</xdr:colOff>
          <xdr:row>6</xdr:row>
          <xdr:rowOff>495300</xdr:rowOff>
        </xdr:to>
        <xdr:sp macro="" textlink="">
          <xdr:nvSpPr>
            <xdr:cNvPr id="13319" name="Option Butto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19050</xdr:rowOff>
        </xdr:from>
        <xdr:to>
          <xdr:col>3</xdr:col>
          <xdr:colOff>771525</xdr:colOff>
          <xdr:row>7</xdr:row>
          <xdr:rowOff>495300</xdr:rowOff>
        </xdr:to>
        <xdr:sp macro="" textlink="">
          <xdr:nvSpPr>
            <xdr:cNvPr id="13320" name="Option Butto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771525</xdr:colOff>
          <xdr:row>5</xdr:row>
          <xdr:rowOff>495300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771525</xdr:colOff>
          <xdr:row>6</xdr:row>
          <xdr:rowOff>495300</xdr:rowOff>
        </xdr:to>
        <xdr:sp macro="" textlink="">
          <xdr:nvSpPr>
            <xdr:cNvPr id="13329" name="Option Button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8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</xdr:row>
          <xdr:rowOff>19050</xdr:rowOff>
        </xdr:from>
        <xdr:to>
          <xdr:col>5</xdr:col>
          <xdr:colOff>771525</xdr:colOff>
          <xdr:row>5</xdr:row>
          <xdr:rowOff>495300</xdr:rowOff>
        </xdr:to>
        <xdr:sp macro="" textlink="">
          <xdr:nvSpPr>
            <xdr:cNvPr id="13330" name="Option Butto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8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771525</xdr:colOff>
          <xdr:row>7</xdr:row>
          <xdr:rowOff>495300</xdr:rowOff>
        </xdr:to>
        <xdr:sp macro="" textlink="">
          <xdr:nvSpPr>
            <xdr:cNvPr id="13331" name="Option Button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8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</xdr:row>
          <xdr:rowOff>19050</xdr:rowOff>
        </xdr:from>
        <xdr:to>
          <xdr:col>5</xdr:col>
          <xdr:colOff>771525</xdr:colOff>
          <xdr:row>4</xdr:row>
          <xdr:rowOff>495300</xdr:rowOff>
        </xdr:to>
        <xdr:sp macro="" textlink="">
          <xdr:nvSpPr>
            <xdr:cNvPr id="13332" name="Option Button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8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</xdr:row>
          <xdr:rowOff>19050</xdr:rowOff>
        </xdr:from>
        <xdr:to>
          <xdr:col>5</xdr:col>
          <xdr:colOff>771525</xdr:colOff>
          <xdr:row>3</xdr:row>
          <xdr:rowOff>495300</xdr:rowOff>
        </xdr:to>
        <xdr:sp macro="" textlink="">
          <xdr:nvSpPr>
            <xdr:cNvPr id="13333" name="Option Button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8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</xdr:row>
          <xdr:rowOff>19050</xdr:rowOff>
        </xdr:from>
        <xdr:to>
          <xdr:col>6</xdr:col>
          <xdr:colOff>771525</xdr:colOff>
          <xdr:row>3</xdr:row>
          <xdr:rowOff>495300</xdr:rowOff>
        </xdr:to>
        <xdr:sp macro="" textlink="">
          <xdr:nvSpPr>
            <xdr:cNvPr id="13334" name="Option Button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8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</xdr:row>
          <xdr:rowOff>19050</xdr:rowOff>
        </xdr:from>
        <xdr:to>
          <xdr:col>7</xdr:col>
          <xdr:colOff>771525</xdr:colOff>
          <xdr:row>3</xdr:row>
          <xdr:rowOff>495300</xdr:rowOff>
        </xdr:to>
        <xdr:sp macro="" textlink="">
          <xdr:nvSpPr>
            <xdr:cNvPr id="13335" name="Option Button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8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</xdr:row>
          <xdr:rowOff>19050</xdr:rowOff>
        </xdr:from>
        <xdr:to>
          <xdr:col>8</xdr:col>
          <xdr:colOff>771525</xdr:colOff>
          <xdr:row>3</xdr:row>
          <xdr:rowOff>495300</xdr:rowOff>
        </xdr:to>
        <xdr:sp macro="" textlink="">
          <xdr:nvSpPr>
            <xdr:cNvPr id="13336" name="Option Button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8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19050</xdr:rowOff>
        </xdr:from>
        <xdr:to>
          <xdr:col>6</xdr:col>
          <xdr:colOff>771525</xdr:colOff>
          <xdr:row>4</xdr:row>
          <xdr:rowOff>495300</xdr:rowOff>
        </xdr:to>
        <xdr:sp macro="" textlink="">
          <xdr:nvSpPr>
            <xdr:cNvPr id="13337" name="Option Button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8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</xdr:row>
          <xdr:rowOff>19050</xdr:rowOff>
        </xdr:from>
        <xdr:to>
          <xdr:col>7</xdr:col>
          <xdr:colOff>771525</xdr:colOff>
          <xdr:row>4</xdr:row>
          <xdr:rowOff>495300</xdr:rowOff>
        </xdr:to>
        <xdr:sp macro="" textlink="">
          <xdr:nvSpPr>
            <xdr:cNvPr id="13338" name="Option Button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8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19050</xdr:rowOff>
        </xdr:from>
        <xdr:to>
          <xdr:col>6</xdr:col>
          <xdr:colOff>771525</xdr:colOff>
          <xdr:row>5</xdr:row>
          <xdr:rowOff>495300</xdr:rowOff>
        </xdr:to>
        <xdr:sp macro="" textlink="">
          <xdr:nvSpPr>
            <xdr:cNvPr id="13339" name="Option Button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8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</xdr:row>
          <xdr:rowOff>19050</xdr:rowOff>
        </xdr:from>
        <xdr:to>
          <xdr:col>5</xdr:col>
          <xdr:colOff>771525</xdr:colOff>
          <xdr:row>6</xdr:row>
          <xdr:rowOff>495300</xdr:rowOff>
        </xdr:to>
        <xdr:sp macro="" textlink="">
          <xdr:nvSpPr>
            <xdr:cNvPr id="13340" name="Option Button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8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</xdr:row>
          <xdr:rowOff>19050</xdr:rowOff>
        </xdr:from>
        <xdr:to>
          <xdr:col>8</xdr:col>
          <xdr:colOff>771525</xdr:colOff>
          <xdr:row>4</xdr:row>
          <xdr:rowOff>495300</xdr:rowOff>
        </xdr:to>
        <xdr:sp macro="" textlink="">
          <xdr:nvSpPr>
            <xdr:cNvPr id="13341" name="Option Button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8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19050</xdr:rowOff>
        </xdr:from>
        <xdr:to>
          <xdr:col>7</xdr:col>
          <xdr:colOff>771525</xdr:colOff>
          <xdr:row>5</xdr:row>
          <xdr:rowOff>495300</xdr:rowOff>
        </xdr:to>
        <xdr:sp macro="" textlink="">
          <xdr:nvSpPr>
            <xdr:cNvPr id="13342" name="Option Butto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8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19050</xdr:rowOff>
        </xdr:from>
        <xdr:to>
          <xdr:col>6</xdr:col>
          <xdr:colOff>771525</xdr:colOff>
          <xdr:row>6</xdr:row>
          <xdr:rowOff>495300</xdr:rowOff>
        </xdr:to>
        <xdr:sp macro="" textlink="">
          <xdr:nvSpPr>
            <xdr:cNvPr id="13343" name="Option Butto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8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19050</xdr:rowOff>
        </xdr:from>
        <xdr:to>
          <xdr:col>5</xdr:col>
          <xdr:colOff>771525</xdr:colOff>
          <xdr:row>7</xdr:row>
          <xdr:rowOff>495300</xdr:rowOff>
        </xdr:to>
        <xdr:sp macro="" textlink="">
          <xdr:nvSpPr>
            <xdr:cNvPr id="13344" name="Option Butto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8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</xdr:row>
          <xdr:rowOff>19050</xdr:rowOff>
        </xdr:from>
        <xdr:to>
          <xdr:col>8</xdr:col>
          <xdr:colOff>771525</xdr:colOff>
          <xdr:row>5</xdr:row>
          <xdr:rowOff>495300</xdr:rowOff>
        </xdr:to>
        <xdr:sp macro="" textlink="">
          <xdr:nvSpPr>
            <xdr:cNvPr id="13345" name="Option Butto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8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</xdr:rowOff>
        </xdr:from>
        <xdr:to>
          <xdr:col>7</xdr:col>
          <xdr:colOff>771525</xdr:colOff>
          <xdr:row>6</xdr:row>
          <xdr:rowOff>495300</xdr:rowOff>
        </xdr:to>
        <xdr:sp macro="" textlink="">
          <xdr:nvSpPr>
            <xdr:cNvPr id="13346" name="Option Button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8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19050</xdr:rowOff>
        </xdr:from>
        <xdr:to>
          <xdr:col>6</xdr:col>
          <xdr:colOff>771525</xdr:colOff>
          <xdr:row>7</xdr:row>
          <xdr:rowOff>495300</xdr:rowOff>
        </xdr:to>
        <xdr:sp macro="" textlink="">
          <xdr:nvSpPr>
            <xdr:cNvPr id="13347" name="Option Butto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8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</xdr:row>
          <xdr:rowOff>19050</xdr:rowOff>
        </xdr:from>
        <xdr:to>
          <xdr:col>8</xdr:col>
          <xdr:colOff>771525</xdr:colOff>
          <xdr:row>6</xdr:row>
          <xdr:rowOff>495300</xdr:rowOff>
        </xdr:to>
        <xdr:sp macro="" textlink="">
          <xdr:nvSpPr>
            <xdr:cNvPr id="13348" name="Option Button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8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19050</xdr:rowOff>
        </xdr:from>
        <xdr:to>
          <xdr:col>7</xdr:col>
          <xdr:colOff>771525</xdr:colOff>
          <xdr:row>7</xdr:row>
          <xdr:rowOff>495300</xdr:rowOff>
        </xdr:to>
        <xdr:sp macro="" textlink="">
          <xdr:nvSpPr>
            <xdr:cNvPr id="13350" name="Option Butto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8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19050</xdr:rowOff>
        </xdr:from>
        <xdr:to>
          <xdr:col>8</xdr:col>
          <xdr:colOff>771525</xdr:colOff>
          <xdr:row>7</xdr:row>
          <xdr:rowOff>495300</xdr:rowOff>
        </xdr:to>
        <xdr:sp macro="" textlink="">
          <xdr:nvSpPr>
            <xdr:cNvPr id="13351" name="Option Butto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8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</xdr:row>
          <xdr:rowOff>85725</xdr:rowOff>
        </xdr:from>
        <xdr:to>
          <xdr:col>3</xdr:col>
          <xdr:colOff>714375</xdr:colOff>
          <xdr:row>3</xdr:row>
          <xdr:rowOff>419100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85725</xdr:rowOff>
        </xdr:from>
        <xdr:to>
          <xdr:col>4</xdr:col>
          <xdr:colOff>714375</xdr:colOff>
          <xdr:row>3</xdr:row>
          <xdr:rowOff>419100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</xdr:row>
          <xdr:rowOff>85725</xdr:rowOff>
        </xdr:from>
        <xdr:to>
          <xdr:col>3</xdr:col>
          <xdr:colOff>714375</xdr:colOff>
          <xdr:row>4</xdr:row>
          <xdr:rowOff>419100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85725</xdr:rowOff>
        </xdr:from>
        <xdr:to>
          <xdr:col>4</xdr:col>
          <xdr:colOff>714375</xdr:colOff>
          <xdr:row>4</xdr:row>
          <xdr:rowOff>419100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</xdr:row>
          <xdr:rowOff>85725</xdr:rowOff>
        </xdr:from>
        <xdr:to>
          <xdr:col>3</xdr:col>
          <xdr:colOff>714375</xdr:colOff>
          <xdr:row>5</xdr:row>
          <xdr:rowOff>419100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</xdr:row>
          <xdr:rowOff>85725</xdr:rowOff>
        </xdr:from>
        <xdr:to>
          <xdr:col>5</xdr:col>
          <xdr:colOff>685800</xdr:colOff>
          <xdr:row>3</xdr:row>
          <xdr:rowOff>419100</xdr:rowOff>
        </xdr:to>
        <xdr:sp macro="" textlink="">
          <xdr:nvSpPr>
            <xdr:cNvPr id="14342" name="Option Butto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9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85725</xdr:rowOff>
        </xdr:from>
        <xdr:to>
          <xdr:col>5</xdr:col>
          <xdr:colOff>685800</xdr:colOff>
          <xdr:row>4</xdr:row>
          <xdr:rowOff>419100</xdr:rowOff>
        </xdr:to>
        <xdr:sp macro="" textlink="">
          <xdr:nvSpPr>
            <xdr:cNvPr id="14343" name="Option Button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9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85725</xdr:rowOff>
        </xdr:from>
        <xdr:to>
          <xdr:col>5</xdr:col>
          <xdr:colOff>685800</xdr:colOff>
          <xdr:row>5</xdr:row>
          <xdr:rowOff>419100</xdr:rowOff>
        </xdr:to>
        <xdr:sp macro="" textlink="">
          <xdr:nvSpPr>
            <xdr:cNvPr id="14344" name="Option Button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9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85725</xdr:rowOff>
        </xdr:from>
        <xdr:to>
          <xdr:col>4</xdr:col>
          <xdr:colOff>714375</xdr:colOff>
          <xdr:row>5</xdr:row>
          <xdr:rowOff>419100</xdr:rowOff>
        </xdr:to>
        <xdr:sp macro="" textlink="">
          <xdr:nvSpPr>
            <xdr:cNvPr id="14345" name="Option Butto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9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85725</xdr:rowOff>
        </xdr:from>
        <xdr:to>
          <xdr:col>4</xdr:col>
          <xdr:colOff>714375</xdr:colOff>
          <xdr:row>6</xdr:row>
          <xdr:rowOff>419100</xdr:rowOff>
        </xdr:to>
        <xdr:sp macro="" textlink="">
          <xdr:nvSpPr>
            <xdr:cNvPr id="14346" name="Option Butto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9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6</xdr:row>
          <xdr:rowOff>85725</xdr:rowOff>
        </xdr:from>
        <xdr:to>
          <xdr:col>3</xdr:col>
          <xdr:colOff>714375</xdr:colOff>
          <xdr:row>6</xdr:row>
          <xdr:rowOff>419100</xdr:rowOff>
        </xdr:to>
        <xdr:sp macro="" textlink="">
          <xdr:nvSpPr>
            <xdr:cNvPr id="14347" name="Option Butto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9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7</xdr:row>
          <xdr:rowOff>85725</xdr:rowOff>
        </xdr:from>
        <xdr:to>
          <xdr:col>3</xdr:col>
          <xdr:colOff>714375</xdr:colOff>
          <xdr:row>7</xdr:row>
          <xdr:rowOff>419100</xdr:rowOff>
        </xdr:to>
        <xdr:sp macro="" textlink="">
          <xdr:nvSpPr>
            <xdr:cNvPr id="14348" name="Option Butto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9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</xdr:row>
          <xdr:rowOff>85725</xdr:rowOff>
        </xdr:from>
        <xdr:to>
          <xdr:col>6</xdr:col>
          <xdr:colOff>685800</xdr:colOff>
          <xdr:row>3</xdr:row>
          <xdr:rowOff>419100</xdr:rowOff>
        </xdr:to>
        <xdr:sp macro="" textlink="">
          <xdr:nvSpPr>
            <xdr:cNvPr id="14349" name="Option Button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9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85725</xdr:rowOff>
        </xdr:from>
        <xdr:to>
          <xdr:col>6</xdr:col>
          <xdr:colOff>685800</xdr:colOff>
          <xdr:row>4</xdr:row>
          <xdr:rowOff>419100</xdr:rowOff>
        </xdr:to>
        <xdr:sp macro="" textlink="">
          <xdr:nvSpPr>
            <xdr:cNvPr id="14350" name="Option Button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9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85725</xdr:rowOff>
        </xdr:from>
        <xdr:to>
          <xdr:col>6</xdr:col>
          <xdr:colOff>685800</xdr:colOff>
          <xdr:row>5</xdr:row>
          <xdr:rowOff>419100</xdr:rowOff>
        </xdr:to>
        <xdr:sp macro="" textlink="">
          <xdr:nvSpPr>
            <xdr:cNvPr id="14351" name="Option Button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9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85725</xdr:rowOff>
        </xdr:from>
        <xdr:to>
          <xdr:col>5</xdr:col>
          <xdr:colOff>685800</xdr:colOff>
          <xdr:row>6</xdr:row>
          <xdr:rowOff>419100</xdr:rowOff>
        </xdr:to>
        <xdr:sp macro="" textlink="">
          <xdr:nvSpPr>
            <xdr:cNvPr id="14352" name="Option Button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9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85725</xdr:rowOff>
        </xdr:from>
        <xdr:to>
          <xdr:col>4</xdr:col>
          <xdr:colOff>714375</xdr:colOff>
          <xdr:row>7</xdr:row>
          <xdr:rowOff>419100</xdr:rowOff>
        </xdr:to>
        <xdr:sp macro="" textlink="">
          <xdr:nvSpPr>
            <xdr:cNvPr id="14353" name="Option Button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9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85725</xdr:rowOff>
        </xdr:from>
        <xdr:to>
          <xdr:col>6</xdr:col>
          <xdr:colOff>676275</xdr:colOff>
          <xdr:row>6</xdr:row>
          <xdr:rowOff>419100</xdr:rowOff>
        </xdr:to>
        <xdr:sp macro="" textlink="">
          <xdr:nvSpPr>
            <xdr:cNvPr id="14354" name="Option Button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9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7</xdr:row>
          <xdr:rowOff>85725</xdr:rowOff>
        </xdr:from>
        <xdr:to>
          <xdr:col>5</xdr:col>
          <xdr:colOff>676275</xdr:colOff>
          <xdr:row>7</xdr:row>
          <xdr:rowOff>419100</xdr:rowOff>
        </xdr:to>
        <xdr:sp macro="" textlink="">
          <xdr:nvSpPr>
            <xdr:cNvPr id="14355" name="Option Button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9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85725</xdr:rowOff>
        </xdr:from>
        <xdr:to>
          <xdr:col>6</xdr:col>
          <xdr:colOff>676275</xdr:colOff>
          <xdr:row>7</xdr:row>
          <xdr:rowOff>419100</xdr:rowOff>
        </xdr:to>
        <xdr:sp macro="" textlink="">
          <xdr:nvSpPr>
            <xdr:cNvPr id="14356" name="Option Button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9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130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</xdr:row>
          <xdr:rowOff>76200</xdr:rowOff>
        </xdr:from>
        <xdr:to>
          <xdr:col>3</xdr:col>
          <xdr:colOff>685800</xdr:colOff>
          <xdr:row>3</xdr:row>
          <xdr:rowOff>447675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</xdr:row>
          <xdr:rowOff>76200</xdr:rowOff>
        </xdr:from>
        <xdr:to>
          <xdr:col>3</xdr:col>
          <xdr:colOff>685800</xdr:colOff>
          <xdr:row>4</xdr:row>
          <xdr:rowOff>447675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76200</xdr:rowOff>
        </xdr:from>
        <xdr:to>
          <xdr:col>4</xdr:col>
          <xdr:colOff>685800</xdr:colOff>
          <xdr:row>3</xdr:row>
          <xdr:rowOff>447675</xdr:rowOff>
        </xdr:to>
        <xdr:sp macro="" textlink="">
          <xdr:nvSpPr>
            <xdr:cNvPr id="15366" name="Option 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A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</xdr:row>
          <xdr:rowOff>76200</xdr:rowOff>
        </xdr:from>
        <xdr:to>
          <xdr:col>4</xdr:col>
          <xdr:colOff>685800</xdr:colOff>
          <xdr:row>4</xdr:row>
          <xdr:rowOff>447675</xdr:rowOff>
        </xdr:to>
        <xdr:sp macro="" textlink="">
          <xdr:nvSpPr>
            <xdr:cNvPr id="15367" name="Option Butto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A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</xdr:row>
          <xdr:rowOff>76200</xdr:rowOff>
        </xdr:from>
        <xdr:to>
          <xdr:col>3</xdr:col>
          <xdr:colOff>685800</xdr:colOff>
          <xdr:row>5</xdr:row>
          <xdr:rowOff>447675</xdr:rowOff>
        </xdr:to>
        <xdr:sp macro="" textlink="">
          <xdr:nvSpPr>
            <xdr:cNvPr id="15368" name="Option Button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A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</xdr:row>
          <xdr:rowOff>76200</xdr:rowOff>
        </xdr:from>
        <xdr:to>
          <xdr:col>5</xdr:col>
          <xdr:colOff>685800</xdr:colOff>
          <xdr:row>3</xdr:row>
          <xdr:rowOff>447675</xdr:rowOff>
        </xdr:to>
        <xdr:sp macro="" textlink="">
          <xdr:nvSpPr>
            <xdr:cNvPr id="15369" name="Option Button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A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</xdr:row>
          <xdr:rowOff>76200</xdr:rowOff>
        </xdr:from>
        <xdr:to>
          <xdr:col>5</xdr:col>
          <xdr:colOff>685800</xdr:colOff>
          <xdr:row>4</xdr:row>
          <xdr:rowOff>447675</xdr:rowOff>
        </xdr:to>
        <xdr:sp macro="" textlink="">
          <xdr:nvSpPr>
            <xdr:cNvPr id="15370" name="Option Butto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A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76200</xdr:rowOff>
        </xdr:from>
        <xdr:to>
          <xdr:col>5</xdr:col>
          <xdr:colOff>685800</xdr:colOff>
          <xdr:row>5</xdr:row>
          <xdr:rowOff>447675</xdr:rowOff>
        </xdr:to>
        <xdr:sp macro="" textlink="">
          <xdr:nvSpPr>
            <xdr:cNvPr id="15371" name="Option Button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A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76200</xdr:rowOff>
        </xdr:from>
        <xdr:to>
          <xdr:col>4</xdr:col>
          <xdr:colOff>685800</xdr:colOff>
          <xdr:row>5</xdr:row>
          <xdr:rowOff>447675</xdr:rowOff>
        </xdr:to>
        <xdr:sp macro="" textlink="">
          <xdr:nvSpPr>
            <xdr:cNvPr id="15372" name="Option Button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A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76200</xdr:rowOff>
        </xdr:from>
        <xdr:to>
          <xdr:col>4</xdr:col>
          <xdr:colOff>685800</xdr:colOff>
          <xdr:row>6</xdr:row>
          <xdr:rowOff>447675</xdr:rowOff>
        </xdr:to>
        <xdr:sp macro="" textlink="">
          <xdr:nvSpPr>
            <xdr:cNvPr id="15373" name="Option Button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A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6</xdr:row>
          <xdr:rowOff>76200</xdr:rowOff>
        </xdr:from>
        <xdr:to>
          <xdr:col>3</xdr:col>
          <xdr:colOff>685800</xdr:colOff>
          <xdr:row>6</xdr:row>
          <xdr:rowOff>447675</xdr:rowOff>
        </xdr:to>
        <xdr:sp macro="" textlink="">
          <xdr:nvSpPr>
            <xdr:cNvPr id="15374" name="Option Button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A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7</xdr:row>
          <xdr:rowOff>76200</xdr:rowOff>
        </xdr:from>
        <xdr:to>
          <xdr:col>3</xdr:col>
          <xdr:colOff>685800</xdr:colOff>
          <xdr:row>7</xdr:row>
          <xdr:rowOff>447675</xdr:rowOff>
        </xdr:to>
        <xdr:sp macro="" textlink="">
          <xdr:nvSpPr>
            <xdr:cNvPr id="15375" name="Option Button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A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76200</xdr:rowOff>
        </xdr:from>
        <xdr:to>
          <xdr:col>6</xdr:col>
          <xdr:colOff>685800</xdr:colOff>
          <xdr:row>3</xdr:row>
          <xdr:rowOff>447675</xdr:rowOff>
        </xdr:to>
        <xdr:sp macro="" textlink="">
          <xdr:nvSpPr>
            <xdr:cNvPr id="15376" name="Option Button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A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</xdr:row>
          <xdr:rowOff>76200</xdr:rowOff>
        </xdr:from>
        <xdr:to>
          <xdr:col>6</xdr:col>
          <xdr:colOff>685800</xdr:colOff>
          <xdr:row>4</xdr:row>
          <xdr:rowOff>447675</xdr:rowOff>
        </xdr:to>
        <xdr:sp macro="" textlink="">
          <xdr:nvSpPr>
            <xdr:cNvPr id="15378" name="Option Button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A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</xdr:row>
          <xdr:rowOff>76200</xdr:rowOff>
        </xdr:from>
        <xdr:to>
          <xdr:col>6</xdr:col>
          <xdr:colOff>685800</xdr:colOff>
          <xdr:row>5</xdr:row>
          <xdr:rowOff>447675</xdr:rowOff>
        </xdr:to>
        <xdr:sp macro="" textlink="">
          <xdr:nvSpPr>
            <xdr:cNvPr id="15379" name="Option Button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A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6</xdr:row>
          <xdr:rowOff>76200</xdr:rowOff>
        </xdr:from>
        <xdr:to>
          <xdr:col>5</xdr:col>
          <xdr:colOff>685800</xdr:colOff>
          <xdr:row>6</xdr:row>
          <xdr:rowOff>447675</xdr:rowOff>
        </xdr:to>
        <xdr:sp macro="" textlink="">
          <xdr:nvSpPr>
            <xdr:cNvPr id="15380" name="Option Button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A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76200</xdr:rowOff>
        </xdr:from>
        <xdr:to>
          <xdr:col>4</xdr:col>
          <xdr:colOff>685800</xdr:colOff>
          <xdr:row>7</xdr:row>
          <xdr:rowOff>447675</xdr:rowOff>
        </xdr:to>
        <xdr:sp macro="" textlink="">
          <xdr:nvSpPr>
            <xdr:cNvPr id="15381" name="Option Button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A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76200</xdr:rowOff>
        </xdr:from>
        <xdr:to>
          <xdr:col>6</xdr:col>
          <xdr:colOff>685800</xdr:colOff>
          <xdr:row>6</xdr:row>
          <xdr:rowOff>447675</xdr:rowOff>
        </xdr:to>
        <xdr:sp macro="" textlink="">
          <xdr:nvSpPr>
            <xdr:cNvPr id="15382" name="Option Button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A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76200</xdr:rowOff>
        </xdr:from>
        <xdr:to>
          <xdr:col>5</xdr:col>
          <xdr:colOff>685800</xdr:colOff>
          <xdr:row>7</xdr:row>
          <xdr:rowOff>447675</xdr:rowOff>
        </xdr:to>
        <xdr:sp macro="" textlink="">
          <xdr:nvSpPr>
            <xdr:cNvPr id="15383" name="Option Button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A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76200</xdr:rowOff>
        </xdr:from>
        <xdr:to>
          <xdr:col>6</xdr:col>
          <xdr:colOff>685800</xdr:colOff>
          <xdr:row>7</xdr:row>
          <xdr:rowOff>447675</xdr:rowOff>
        </xdr:to>
        <xdr:sp macro="" textlink="">
          <xdr:nvSpPr>
            <xdr:cNvPr id="15384" name="Option Button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A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9" Type="http://schemas.openxmlformats.org/officeDocument/2006/relationships/ctrlProp" Target="../ctrlProps/ctrlProp79.xml"/><Relationship Id="rId21" Type="http://schemas.openxmlformats.org/officeDocument/2006/relationships/ctrlProp" Target="../ctrlProps/ctrlProp61.xml"/><Relationship Id="rId34" Type="http://schemas.openxmlformats.org/officeDocument/2006/relationships/ctrlProp" Target="../ctrlProps/ctrlProp74.xml"/><Relationship Id="rId42" Type="http://schemas.openxmlformats.org/officeDocument/2006/relationships/ctrlProp" Target="../ctrlProps/ctrlProp82.x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6.xml"/><Relationship Id="rId29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32" Type="http://schemas.openxmlformats.org/officeDocument/2006/relationships/ctrlProp" Target="../ctrlProps/ctrlProp72.xml"/><Relationship Id="rId37" Type="http://schemas.openxmlformats.org/officeDocument/2006/relationships/ctrlProp" Target="../ctrlProps/ctrlProp77.xml"/><Relationship Id="rId40" Type="http://schemas.openxmlformats.org/officeDocument/2006/relationships/ctrlProp" Target="../ctrlProps/ctrlProp80.xml"/><Relationship Id="rId45" Type="http://schemas.openxmlformats.org/officeDocument/2006/relationships/ctrlProp" Target="../ctrlProps/ctrlProp85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28" Type="http://schemas.openxmlformats.org/officeDocument/2006/relationships/ctrlProp" Target="../ctrlProps/ctrlProp68.xml"/><Relationship Id="rId36" Type="http://schemas.openxmlformats.org/officeDocument/2006/relationships/ctrlProp" Target="../ctrlProps/ctrlProp76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31" Type="http://schemas.openxmlformats.org/officeDocument/2006/relationships/ctrlProp" Target="../ctrlProps/ctrlProp71.xml"/><Relationship Id="rId44" Type="http://schemas.openxmlformats.org/officeDocument/2006/relationships/ctrlProp" Target="../ctrlProps/ctrlProp84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Relationship Id="rId27" Type="http://schemas.openxmlformats.org/officeDocument/2006/relationships/ctrlProp" Target="../ctrlProps/ctrlProp67.xml"/><Relationship Id="rId30" Type="http://schemas.openxmlformats.org/officeDocument/2006/relationships/ctrlProp" Target="../ctrlProps/ctrlProp70.xml"/><Relationship Id="rId35" Type="http://schemas.openxmlformats.org/officeDocument/2006/relationships/ctrlProp" Target="../ctrlProps/ctrlProp75.xml"/><Relationship Id="rId43" Type="http://schemas.openxmlformats.org/officeDocument/2006/relationships/ctrlProp" Target="../ctrlProps/ctrlProp83.xml"/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33" Type="http://schemas.openxmlformats.org/officeDocument/2006/relationships/ctrlProp" Target="../ctrlProps/ctrlProp73.xml"/><Relationship Id="rId38" Type="http://schemas.openxmlformats.org/officeDocument/2006/relationships/ctrlProp" Target="../ctrlProps/ctrlProp78.xml"/><Relationship Id="rId46" Type="http://schemas.openxmlformats.org/officeDocument/2006/relationships/ctrlProp" Target="../ctrlProps/ctrlProp86.xml"/><Relationship Id="rId20" Type="http://schemas.openxmlformats.org/officeDocument/2006/relationships/ctrlProp" Target="../ctrlProps/ctrlProp60.xml"/><Relationship Id="rId41" Type="http://schemas.openxmlformats.org/officeDocument/2006/relationships/ctrlProp" Target="../ctrlProps/ctrlProp8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42" Type="http://schemas.openxmlformats.org/officeDocument/2006/relationships/ctrlProp" Target="../ctrlProps/ctrlProp168.xml"/><Relationship Id="rId7" Type="http://schemas.openxmlformats.org/officeDocument/2006/relationships/ctrlProp" Target="../ctrlProps/ctrlProp13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2.xml"/><Relationship Id="rId29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8" Type="http://schemas.openxmlformats.org/officeDocument/2006/relationships/ctrlProp" Target="../ctrlProps/ctrlProp134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20" Type="http://schemas.openxmlformats.org/officeDocument/2006/relationships/ctrlProp" Target="../ctrlProps/ctrlProp146.xml"/><Relationship Id="rId41" Type="http://schemas.openxmlformats.org/officeDocument/2006/relationships/ctrlProp" Target="../ctrlProps/ctrlProp1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2.xml"/><Relationship Id="rId18" Type="http://schemas.openxmlformats.org/officeDocument/2006/relationships/ctrlProp" Target="../ctrlProps/ctrlProp187.xml"/><Relationship Id="rId26" Type="http://schemas.openxmlformats.org/officeDocument/2006/relationships/ctrlProp" Target="../ctrlProps/ctrlProp195.xml"/><Relationship Id="rId39" Type="http://schemas.openxmlformats.org/officeDocument/2006/relationships/ctrlProp" Target="../ctrlProps/ctrlProp208.xml"/><Relationship Id="rId21" Type="http://schemas.openxmlformats.org/officeDocument/2006/relationships/ctrlProp" Target="../ctrlProps/ctrlProp190.xml"/><Relationship Id="rId34" Type="http://schemas.openxmlformats.org/officeDocument/2006/relationships/ctrlProp" Target="../ctrlProps/ctrlProp203.xml"/><Relationship Id="rId42" Type="http://schemas.openxmlformats.org/officeDocument/2006/relationships/ctrlProp" Target="../ctrlProps/ctrlProp211.xml"/><Relationship Id="rId7" Type="http://schemas.openxmlformats.org/officeDocument/2006/relationships/ctrlProp" Target="../ctrlProps/ctrlProp17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85.xml"/><Relationship Id="rId29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5.xml"/><Relationship Id="rId11" Type="http://schemas.openxmlformats.org/officeDocument/2006/relationships/ctrlProp" Target="../ctrlProps/ctrlProp180.xml"/><Relationship Id="rId24" Type="http://schemas.openxmlformats.org/officeDocument/2006/relationships/ctrlProp" Target="../ctrlProps/ctrlProp193.xml"/><Relationship Id="rId32" Type="http://schemas.openxmlformats.org/officeDocument/2006/relationships/ctrlProp" Target="../ctrlProps/ctrlProp201.xml"/><Relationship Id="rId37" Type="http://schemas.openxmlformats.org/officeDocument/2006/relationships/ctrlProp" Target="../ctrlProps/ctrlProp206.xml"/><Relationship Id="rId40" Type="http://schemas.openxmlformats.org/officeDocument/2006/relationships/ctrlProp" Target="../ctrlProps/ctrlProp209.xml"/><Relationship Id="rId45" Type="http://schemas.openxmlformats.org/officeDocument/2006/relationships/ctrlProp" Target="../ctrlProps/ctrlProp214.xml"/><Relationship Id="rId5" Type="http://schemas.openxmlformats.org/officeDocument/2006/relationships/ctrlProp" Target="../ctrlProps/ctrlProp174.xml"/><Relationship Id="rId15" Type="http://schemas.openxmlformats.org/officeDocument/2006/relationships/ctrlProp" Target="../ctrlProps/ctrlProp184.xml"/><Relationship Id="rId23" Type="http://schemas.openxmlformats.org/officeDocument/2006/relationships/ctrlProp" Target="../ctrlProps/ctrlProp192.xml"/><Relationship Id="rId28" Type="http://schemas.openxmlformats.org/officeDocument/2006/relationships/ctrlProp" Target="../ctrlProps/ctrlProp197.xml"/><Relationship Id="rId36" Type="http://schemas.openxmlformats.org/officeDocument/2006/relationships/ctrlProp" Target="../ctrlProps/ctrlProp205.xml"/><Relationship Id="rId10" Type="http://schemas.openxmlformats.org/officeDocument/2006/relationships/ctrlProp" Target="../ctrlProps/ctrlProp179.xml"/><Relationship Id="rId19" Type="http://schemas.openxmlformats.org/officeDocument/2006/relationships/ctrlProp" Target="../ctrlProps/ctrlProp188.xml"/><Relationship Id="rId31" Type="http://schemas.openxmlformats.org/officeDocument/2006/relationships/ctrlProp" Target="../ctrlProps/ctrlProp200.xml"/><Relationship Id="rId44" Type="http://schemas.openxmlformats.org/officeDocument/2006/relationships/ctrlProp" Target="../ctrlProps/ctrlProp213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Relationship Id="rId14" Type="http://schemas.openxmlformats.org/officeDocument/2006/relationships/ctrlProp" Target="../ctrlProps/ctrlProp183.xml"/><Relationship Id="rId22" Type="http://schemas.openxmlformats.org/officeDocument/2006/relationships/ctrlProp" Target="../ctrlProps/ctrlProp191.xml"/><Relationship Id="rId27" Type="http://schemas.openxmlformats.org/officeDocument/2006/relationships/ctrlProp" Target="../ctrlProps/ctrlProp196.xml"/><Relationship Id="rId30" Type="http://schemas.openxmlformats.org/officeDocument/2006/relationships/ctrlProp" Target="../ctrlProps/ctrlProp199.xml"/><Relationship Id="rId35" Type="http://schemas.openxmlformats.org/officeDocument/2006/relationships/ctrlProp" Target="../ctrlProps/ctrlProp204.xml"/><Relationship Id="rId43" Type="http://schemas.openxmlformats.org/officeDocument/2006/relationships/ctrlProp" Target="../ctrlProps/ctrlProp212.xml"/><Relationship Id="rId8" Type="http://schemas.openxmlformats.org/officeDocument/2006/relationships/ctrlProp" Target="../ctrlProps/ctrlProp1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81.xml"/><Relationship Id="rId17" Type="http://schemas.openxmlformats.org/officeDocument/2006/relationships/ctrlProp" Target="../ctrlProps/ctrlProp186.xml"/><Relationship Id="rId25" Type="http://schemas.openxmlformats.org/officeDocument/2006/relationships/ctrlProp" Target="../ctrlProps/ctrlProp194.xml"/><Relationship Id="rId33" Type="http://schemas.openxmlformats.org/officeDocument/2006/relationships/ctrlProp" Target="../ctrlProps/ctrlProp202.xml"/><Relationship Id="rId38" Type="http://schemas.openxmlformats.org/officeDocument/2006/relationships/ctrlProp" Target="../ctrlProps/ctrlProp207.xml"/><Relationship Id="rId46" Type="http://schemas.openxmlformats.org/officeDocument/2006/relationships/ctrlProp" Target="../ctrlProps/ctrlProp215.xml"/><Relationship Id="rId20" Type="http://schemas.openxmlformats.org/officeDocument/2006/relationships/ctrlProp" Target="../ctrlProps/ctrlProp189.xml"/><Relationship Id="rId41" Type="http://schemas.openxmlformats.org/officeDocument/2006/relationships/ctrlProp" Target="../ctrlProps/ctrlProp210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5.xml"/><Relationship Id="rId18" Type="http://schemas.openxmlformats.org/officeDocument/2006/relationships/ctrlProp" Target="../ctrlProps/ctrlProp230.xml"/><Relationship Id="rId26" Type="http://schemas.openxmlformats.org/officeDocument/2006/relationships/ctrlProp" Target="../ctrlProps/ctrlProp238.xml"/><Relationship Id="rId39" Type="http://schemas.openxmlformats.org/officeDocument/2006/relationships/ctrlProp" Target="../ctrlProps/ctrlProp251.xml"/><Relationship Id="rId21" Type="http://schemas.openxmlformats.org/officeDocument/2006/relationships/ctrlProp" Target="../ctrlProps/ctrlProp233.xml"/><Relationship Id="rId34" Type="http://schemas.openxmlformats.org/officeDocument/2006/relationships/ctrlProp" Target="../ctrlProps/ctrlProp246.xml"/><Relationship Id="rId42" Type="http://schemas.openxmlformats.org/officeDocument/2006/relationships/ctrlProp" Target="../ctrlProps/ctrlProp254.xml"/><Relationship Id="rId7" Type="http://schemas.openxmlformats.org/officeDocument/2006/relationships/ctrlProp" Target="../ctrlProps/ctrlProp21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28.xml"/><Relationship Id="rId29" Type="http://schemas.openxmlformats.org/officeDocument/2006/relationships/ctrlProp" Target="../ctrlProps/ctrlProp24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8.xml"/><Relationship Id="rId11" Type="http://schemas.openxmlformats.org/officeDocument/2006/relationships/ctrlProp" Target="../ctrlProps/ctrlProp223.xml"/><Relationship Id="rId24" Type="http://schemas.openxmlformats.org/officeDocument/2006/relationships/ctrlProp" Target="../ctrlProps/ctrlProp236.xml"/><Relationship Id="rId32" Type="http://schemas.openxmlformats.org/officeDocument/2006/relationships/ctrlProp" Target="../ctrlProps/ctrlProp244.xml"/><Relationship Id="rId37" Type="http://schemas.openxmlformats.org/officeDocument/2006/relationships/ctrlProp" Target="../ctrlProps/ctrlProp249.xml"/><Relationship Id="rId40" Type="http://schemas.openxmlformats.org/officeDocument/2006/relationships/ctrlProp" Target="../ctrlProps/ctrlProp252.xml"/><Relationship Id="rId45" Type="http://schemas.openxmlformats.org/officeDocument/2006/relationships/ctrlProp" Target="../ctrlProps/ctrlProp257.xml"/><Relationship Id="rId5" Type="http://schemas.openxmlformats.org/officeDocument/2006/relationships/ctrlProp" Target="../ctrlProps/ctrlProp217.xml"/><Relationship Id="rId15" Type="http://schemas.openxmlformats.org/officeDocument/2006/relationships/ctrlProp" Target="../ctrlProps/ctrlProp227.xml"/><Relationship Id="rId23" Type="http://schemas.openxmlformats.org/officeDocument/2006/relationships/ctrlProp" Target="../ctrlProps/ctrlProp235.xml"/><Relationship Id="rId28" Type="http://schemas.openxmlformats.org/officeDocument/2006/relationships/ctrlProp" Target="../ctrlProps/ctrlProp240.xml"/><Relationship Id="rId36" Type="http://schemas.openxmlformats.org/officeDocument/2006/relationships/ctrlProp" Target="../ctrlProps/ctrlProp248.xml"/><Relationship Id="rId10" Type="http://schemas.openxmlformats.org/officeDocument/2006/relationships/ctrlProp" Target="../ctrlProps/ctrlProp222.xml"/><Relationship Id="rId19" Type="http://schemas.openxmlformats.org/officeDocument/2006/relationships/ctrlProp" Target="../ctrlProps/ctrlProp231.xml"/><Relationship Id="rId31" Type="http://schemas.openxmlformats.org/officeDocument/2006/relationships/ctrlProp" Target="../ctrlProps/ctrlProp243.xml"/><Relationship Id="rId44" Type="http://schemas.openxmlformats.org/officeDocument/2006/relationships/ctrlProp" Target="../ctrlProps/ctrlProp256.xml"/><Relationship Id="rId4" Type="http://schemas.openxmlformats.org/officeDocument/2006/relationships/ctrlProp" Target="../ctrlProps/ctrlProp216.xml"/><Relationship Id="rId9" Type="http://schemas.openxmlformats.org/officeDocument/2006/relationships/ctrlProp" Target="../ctrlProps/ctrlProp221.xml"/><Relationship Id="rId14" Type="http://schemas.openxmlformats.org/officeDocument/2006/relationships/ctrlProp" Target="../ctrlProps/ctrlProp226.xml"/><Relationship Id="rId22" Type="http://schemas.openxmlformats.org/officeDocument/2006/relationships/ctrlProp" Target="../ctrlProps/ctrlProp234.xml"/><Relationship Id="rId27" Type="http://schemas.openxmlformats.org/officeDocument/2006/relationships/ctrlProp" Target="../ctrlProps/ctrlProp239.xml"/><Relationship Id="rId30" Type="http://schemas.openxmlformats.org/officeDocument/2006/relationships/ctrlProp" Target="../ctrlProps/ctrlProp242.xml"/><Relationship Id="rId35" Type="http://schemas.openxmlformats.org/officeDocument/2006/relationships/ctrlProp" Target="../ctrlProps/ctrlProp247.xml"/><Relationship Id="rId43" Type="http://schemas.openxmlformats.org/officeDocument/2006/relationships/ctrlProp" Target="../ctrlProps/ctrlProp255.xml"/><Relationship Id="rId8" Type="http://schemas.openxmlformats.org/officeDocument/2006/relationships/ctrlProp" Target="../ctrlProps/ctrlProp220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24.xml"/><Relationship Id="rId17" Type="http://schemas.openxmlformats.org/officeDocument/2006/relationships/ctrlProp" Target="../ctrlProps/ctrlProp229.xml"/><Relationship Id="rId25" Type="http://schemas.openxmlformats.org/officeDocument/2006/relationships/ctrlProp" Target="../ctrlProps/ctrlProp237.xml"/><Relationship Id="rId33" Type="http://schemas.openxmlformats.org/officeDocument/2006/relationships/ctrlProp" Target="../ctrlProps/ctrlProp245.xml"/><Relationship Id="rId38" Type="http://schemas.openxmlformats.org/officeDocument/2006/relationships/ctrlProp" Target="../ctrlProps/ctrlProp250.xml"/><Relationship Id="rId46" Type="http://schemas.openxmlformats.org/officeDocument/2006/relationships/ctrlProp" Target="../ctrlProps/ctrlProp258.xml"/><Relationship Id="rId20" Type="http://schemas.openxmlformats.org/officeDocument/2006/relationships/ctrlProp" Target="../ctrlProps/ctrlProp232.xml"/><Relationship Id="rId41" Type="http://schemas.openxmlformats.org/officeDocument/2006/relationships/ctrlProp" Target="../ctrlProps/ctrlProp25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3.xml"/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76.xml"/><Relationship Id="rId7" Type="http://schemas.openxmlformats.org/officeDocument/2006/relationships/ctrlProp" Target="../ctrlProps/ctrlProp262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9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26" Type="http://schemas.openxmlformats.org/officeDocument/2006/relationships/ctrlProp" Target="../ctrlProps/ctrlProp307.xml"/><Relationship Id="rId3" Type="http://schemas.openxmlformats.org/officeDocument/2006/relationships/ctrlProp" Target="../ctrlProps/ctrlProp284.xml"/><Relationship Id="rId21" Type="http://schemas.openxmlformats.org/officeDocument/2006/relationships/ctrlProp" Target="../ctrlProps/ctrlProp302.xml"/><Relationship Id="rId7" Type="http://schemas.openxmlformats.org/officeDocument/2006/relationships/ctrlProp" Target="../ctrlProps/ctrlProp288.x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2" Type="http://schemas.openxmlformats.org/officeDocument/2006/relationships/vmlDrawing" Target="../drawings/vmlDrawing8.vml"/><Relationship Id="rId16" Type="http://schemas.openxmlformats.org/officeDocument/2006/relationships/ctrlProp" Target="../ctrlProps/ctrlProp297.xml"/><Relationship Id="rId20" Type="http://schemas.openxmlformats.org/officeDocument/2006/relationships/ctrlProp" Target="../ctrlProps/ctrlProp301.xml"/><Relationship Id="rId29" Type="http://schemas.openxmlformats.org/officeDocument/2006/relationships/ctrlProp" Target="../ctrlProps/ctrlProp310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87.xml"/><Relationship Id="rId11" Type="http://schemas.openxmlformats.org/officeDocument/2006/relationships/ctrlProp" Target="../ctrlProps/ctrlProp292.xml"/><Relationship Id="rId24" Type="http://schemas.openxmlformats.org/officeDocument/2006/relationships/ctrlProp" Target="../ctrlProps/ctrlProp305.xml"/><Relationship Id="rId32" Type="http://schemas.openxmlformats.org/officeDocument/2006/relationships/ctrlProp" Target="../ctrlProps/ctrlProp313.xml"/><Relationship Id="rId5" Type="http://schemas.openxmlformats.org/officeDocument/2006/relationships/ctrlProp" Target="../ctrlProps/ctrlProp286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10" Type="http://schemas.openxmlformats.org/officeDocument/2006/relationships/ctrlProp" Target="../ctrlProps/ctrlProp291.xml"/><Relationship Id="rId19" Type="http://schemas.openxmlformats.org/officeDocument/2006/relationships/ctrlProp" Target="../ctrlProps/ctrlProp300.xml"/><Relationship Id="rId31" Type="http://schemas.openxmlformats.org/officeDocument/2006/relationships/ctrlProp" Target="../ctrlProps/ctrlProp312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14" Type="http://schemas.openxmlformats.org/officeDocument/2006/relationships/ctrlProp" Target="../ctrlProps/ctrlProp295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30" Type="http://schemas.openxmlformats.org/officeDocument/2006/relationships/ctrlProp" Target="../ctrlProps/ctrlProp3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8.xml"/><Relationship Id="rId13" Type="http://schemas.openxmlformats.org/officeDocument/2006/relationships/ctrlProp" Target="../ctrlProps/ctrlProp323.xml"/><Relationship Id="rId18" Type="http://schemas.openxmlformats.org/officeDocument/2006/relationships/ctrlProp" Target="../ctrlProps/ctrlProp328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331.xml"/><Relationship Id="rId7" Type="http://schemas.openxmlformats.org/officeDocument/2006/relationships/ctrlProp" Target="../ctrlProps/ctrlProp317.xml"/><Relationship Id="rId12" Type="http://schemas.openxmlformats.org/officeDocument/2006/relationships/ctrlProp" Target="../ctrlProps/ctrlProp322.xml"/><Relationship Id="rId17" Type="http://schemas.openxmlformats.org/officeDocument/2006/relationships/ctrlProp" Target="../ctrlProps/ctrlProp32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26.xml"/><Relationship Id="rId20" Type="http://schemas.openxmlformats.org/officeDocument/2006/relationships/ctrlProp" Target="../ctrlProps/ctrlProp33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6.xml"/><Relationship Id="rId11" Type="http://schemas.openxmlformats.org/officeDocument/2006/relationships/ctrlProp" Target="../ctrlProps/ctrlProp321.xml"/><Relationship Id="rId5" Type="http://schemas.openxmlformats.org/officeDocument/2006/relationships/ctrlProp" Target="../ctrlProps/ctrlProp315.xml"/><Relationship Id="rId15" Type="http://schemas.openxmlformats.org/officeDocument/2006/relationships/ctrlProp" Target="../ctrlProps/ctrlProp325.xml"/><Relationship Id="rId23" Type="http://schemas.openxmlformats.org/officeDocument/2006/relationships/ctrlProp" Target="../ctrlProps/ctrlProp333.xml"/><Relationship Id="rId10" Type="http://schemas.openxmlformats.org/officeDocument/2006/relationships/ctrlProp" Target="../ctrlProps/ctrlProp320.xml"/><Relationship Id="rId19" Type="http://schemas.openxmlformats.org/officeDocument/2006/relationships/ctrlProp" Target="../ctrlProps/ctrlProp329.xml"/><Relationship Id="rId4" Type="http://schemas.openxmlformats.org/officeDocument/2006/relationships/ctrlProp" Target="../ctrlProps/ctrlProp314.xml"/><Relationship Id="rId9" Type="http://schemas.openxmlformats.org/officeDocument/2006/relationships/ctrlProp" Target="../ctrlProps/ctrlProp319.xml"/><Relationship Id="rId14" Type="http://schemas.openxmlformats.org/officeDocument/2006/relationships/ctrlProp" Target="../ctrlProps/ctrlProp324.xml"/><Relationship Id="rId22" Type="http://schemas.openxmlformats.org/officeDocument/2006/relationships/ctrlProp" Target="../ctrlProps/ctrlProp33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9.xml"/><Relationship Id="rId13" Type="http://schemas.openxmlformats.org/officeDocument/2006/relationships/ctrlProp" Target="../ctrlProps/ctrlProp344.xml"/><Relationship Id="rId18" Type="http://schemas.openxmlformats.org/officeDocument/2006/relationships/ctrlProp" Target="../ctrlProps/ctrlProp349.xml"/><Relationship Id="rId3" Type="http://schemas.openxmlformats.org/officeDocument/2006/relationships/ctrlProp" Target="../ctrlProps/ctrlProp334.xml"/><Relationship Id="rId21" Type="http://schemas.openxmlformats.org/officeDocument/2006/relationships/ctrlProp" Target="../ctrlProps/ctrlProp352.xml"/><Relationship Id="rId7" Type="http://schemas.openxmlformats.org/officeDocument/2006/relationships/ctrlProp" Target="../ctrlProps/ctrlProp338.xml"/><Relationship Id="rId12" Type="http://schemas.openxmlformats.org/officeDocument/2006/relationships/ctrlProp" Target="../ctrlProps/ctrlProp343.xml"/><Relationship Id="rId17" Type="http://schemas.openxmlformats.org/officeDocument/2006/relationships/ctrlProp" Target="../ctrlProps/ctrlProp348.xml"/><Relationship Id="rId2" Type="http://schemas.openxmlformats.org/officeDocument/2006/relationships/vmlDrawing" Target="../drawings/vmlDrawing10.vml"/><Relationship Id="rId16" Type="http://schemas.openxmlformats.org/officeDocument/2006/relationships/ctrlProp" Target="../ctrlProps/ctrlProp347.xml"/><Relationship Id="rId20" Type="http://schemas.openxmlformats.org/officeDocument/2006/relationships/ctrlProp" Target="../ctrlProps/ctrlProp351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337.xml"/><Relationship Id="rId11" Type="http://schemas.openxmlformats.org/officeDocument/2006/relationships/ctrlProp" Target="../ctrlProps/ctrlProp342.xml"/><Relationship Id="rId5" Type="http://schemas.openxmlformats.org/officeDocument/2006/relationships/ctrlProp" Target="../ctrlProps/ctrlProp336.xml"/><Relationship Id="rId15" Type="http://schemas.openxmlformats.org/officeDocument/2006/relationships/ctrlProp" Target="../ctrlProps/ctrlProp346.xml"/><Relationship Id="rId10" Type="http://schemas.openxmlformats.org/officeDocument/2006/relationships/ctrlProp" Target="../ctrlProps/ctrlProp341.xml"/><Relationship Id="rId19" Type="http://schemas.openxmlformats.org/officeDocument/2006/relationships/ctrlProp" Target="../ctrlProps/ctrlProp350.xml"/><Relationship Id="rId4" Type="http://schemas.openxmlformats.org/officeDocument/2006/relationships/ctrlProp" Target="../ctrlProps/ctrlProp335.xml"/><Relationship Id="rId9" Type="http://schemas.openxmlformats.org/officeDocument/2006/relationships/ctrlProp" Target="../ctrlProps/ctrlProp340.xml"/><Relationship Id="rId14" Type="http://schemas.openxmlformats.org/officeDocument/2006/relationships/ctrlProp" Target="../ctrlProps/ctrlProp345.xml"/><Relationship Id="rId22" Type="http://schemas.openxmlformats.org/officeDocument/2006/relationships/ctrlProp" Target="../ctrlProps/ctrlProp3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C26" sqref="C26"/>
    </sheetView>
  </sheetViews>
  <sheetFormatPr baseColWidth="10" defaultRowHeight="15"/>
  <cols>
    <col min="1" max="1" width="15" customWidth="1"/>
    <col min="2" max="2" width="14" customWidth="1"/>
    <col min="3" max="3" width="7.5703125" customWidth="1"/>
    <col min="4" max="4" width="15.85546875" customWidth="1"/>
    <col min="9" max="10" width="11.85546875" bestFit="1" customWidth="1"/>
    <col min="11" max="13" width="11.42578125" customWidth="1"/>
    <col min="14" max="15" width="11.42578125" hidden="1" customWidth="1"/>
  </cols>
  <sheetData>
    <row r="1" spans="1:15" ht="15.75" thickBot="1"/>
    <row r="2" spans="1:15" ht="15" customHeight="1">
      <c r="B2" s="73" t="s">
        <v>54</v>
      </c>
      <c r="C2" s="74"/>
      <c r="D2" s="74"/>
      <c r="E2" s="74"/>
      <c r="F2" s="74"/>
      <c r="G2" s="75"/>
    </row>
    <row r="3" spans="1:15" ht="15" customHeight="1">
      <c r="B3" s="76"/>
      <c r="C3" s="77"/>
      <c r="D3" s="77"/>
      <c r="E3" s="77"/>
      <c r="F3" s="77"/>
      <c r="G3" s="78"/>
    </row>
    <row r="4" spans="1:15" ht="15.75" customHeight="1" thickBot="1">
      <c r="B4" s="79"/>
      <c r="C4" s="80"/>
      <c r="D4" s="80"/>
      <c r="E4" s="80"/>
      <c r="F4" s="80"/>
      <c r="G4" s="81"/>
    </row>
    <row r="6" spans="1:15" ht="15.75" thickBot="1"/>
    <row r="7" spans="1:15" ht="16.5" customHeight="1" thickTop="1" thickBot="1">
      <c r="A7" s="13" t="s">
        <v>25</v>
      </c>
      <c r="B7" s="15" t="s">
        <v>26</v>
      </c>
      <c r="D7" s="64" t="str">
        <f>IF(B13&lt;251,"E",(IF(B13&lt;401,"D",(IF(B13&lt;601,"C",(IF(B13&lt;781,"B","A")))))))</f>
        <v>C</v>
      </c>
      <c r="E7" s="65"/>
      <c r="F7" s="65"/>
      <c r="G7" s="66"/>
      <c r="N7" s="18" t="s">
        <v>48</v>
      </c>
      <c r="O7" s="17">
        <f>'Tab1-Man'!I13</f>
        <v>30</v>
      </c>
    </row>
    <row r="8" spans="1:15" ht="15.75" customHeight="1" thickBot="1">
      <c r="A8" s="1">
        <v>1</v>
      </c>
      <c r="B8" s="2">
        <f>AVERAGEIF(O7:O12,"&gt;0")</f>
        <v>36.666666666666664</v>
      </c>
      <c r="D8" s="67"/>
      <c r="E8" s="68"/>
      <c r="F8" s="68"/>
      <c r="G8" s="69"/>
      <c r="N8" s="21" t="s">
        <v>49</v>
      </c>
      <c r="O8" s="17">
        <f>'Tab1-Ban'!I13</f>
        <v>30</v>
      </c>
    </row>
    <row r="9" spans="1:15" ht="15.75" customHeight="1" thickBot="1">
      <c r="A9" s="1">
        <v>2</v>
      </c>
      <c r="B9" s="2">
        <f>'Tab2'!H10</f>
        <v>30</v>
      </c>
      <c r="D9" s="67"/>
      <c r="E9" s="68"/>
      <c r="F9" s="68"/>
      <c r="G9" s="69"/>
      <c r="N9" s="22" t="s">
        <v>50</v>
      </c>
      <c r="O9" s="17">
        <f>'Tab1-Tro'!I13</f>
        <v>30</v>
      </c>
    </row>
    <row r="10" spans="1:15" ht="15.75" customHeight="1" thickBot="1">
      <c r="A10" s="1" t="s">
        <v>27</v>
      </c>
      <c r="B10" s="2">
        <f>'Tab3.A'!I10</f>
        <v>180</v>
      </c>
      <c r="D10" s="67"/>
      <c r="E10" s="68"/>
      <c r="F10" s="68"/>
      <c r="G10" s="69"/>
      <c r="N10" s="19" t="s">
        <v>51</v>
      </c>
      <c r="O10" s="17">
        <f>'Tab1-Cia'!I13</f>
        <v>30</v>
      </c>
    </row>
    <row r="11" spans="1:15" ht="15.75" customHeight="1" thickBot="1">
      <c r="A11" s="1" t="s">
        <v>28</v>
      </c>
      <c r="B11" s="2">
        <f>'Tab3.B'!G10</f>
        <v>130</v>
      </c>
      <c r="D11" s="67"/>
      <c r="E11" s="68"/>
      <c r="F11" s="68"/>
      <c r="G11" s="69"/>
      <c r="N11" s="23" t="s">
        <v>52</v>
      </c>
      <c r="O11" s="17">
        <f>'Tab1-Avan'!I13</f>
        <v>70</v>
      </c>
    </row>
    <row r="12" spans="1:15" ht="15.75" customHeight="1" thickBot="1">
      <c r="A12" s="1" t="s">
        <v>29</v>
      </c>
      <c r="B12" s="2">
        <f>'Tab3.C'!G10</f>
        <v>150</v>
      </c>
      <c r="D12" s="67"/>
      <c r="E12" s="68"/>
      <c r="F12" s="68"/>
      <c r="G12" s="69"/>
      <c r="N12" s="20" t="s">
        <v>53</v>
      </c>
      <c r="O12" s="17">
        <f>'Tab1-Clan'!I13</f>
        <v>30</v>
      </c>
    </row>
    <row r="13" spans="1:15" ht="24" customHeight="1" thickBot="1">
      <c r="A13" s="13" t="s">
        <v>30</v>
      </c>
      <c r="B13" s="14">
        <f>SUM(B8:B12)</f>
        <v>526.66666666666663</v>
      </c>
      <c r="D13" s="67"/>
      <c r="E13" s="68"/>
      <c r="F13" s="68"/>
      <c r="G13" s="69"/>
    </row>
    <row r="14" spans="1:15" ht="15" customHeight="1">
      <c r="D14" s="67"/>
      <c r="E14" s="68"/>
      <c r="F14" s="68"/>
      <c r="G14" s="69"/>
    </row>
    <row r="15" spans="1:15" ht="15" customHeight="1">
      <c r="D15" s="67"/>
      <c r="E15" s="68"/>
      <c r="F15" s="68"/>
      <c r="G15" s="69"/>
    </row>
    <row r="16" spans="1:15" ht="15" customHeight="1">
      <c r="D16" s="67"/>
      <c r="E16" s="68"/>
      <c r="F16" s="68"/>
      <c r="G16" s="69"/>
    </row>
    <row r="17" spans="1:7" ht="15.75" customHeight="1" thickBot="1">
      <c r="D17" s="67"/>
      <c r="E17" s="68"/>
      <c r="F17" s="68"/>
      <c r="G17" s="69"/>
    </row>
    <row r="18" spans="1:7" ht="15.75" customHeight="1" thickBot="1">
      <c r="A18" s="11" t="s">
        <v>31</v>
      </c>
      <c r="B18" s="12" t="s">
        <v>32</v>
      </c>
      <c r="D18" s="67"/>
      <c r="E18" s="68"/>
      <c r="F18" s="68"/>
      <c r="G18" s="69"/>
    </row>
    <row r="19" spans="1:7" ht="15.75" customHeight="1" thickBot="1">
      <c r="A19" s="5" t="s">
        <v>33</v>
      </c>
      <c r="B19" s="2" t="s">
        <v>34</v>
      </c>
      <c r="D19" s="67"/>
      <c r="E19" s="68"/>
      <c r="F19" s="68"/>
      <c r="G19" s="69"/>
    </row>
    <row r="20" spans="1:7" ht="15.75" customHeight="1" thickBot="1">
      <c r="A20" s="6" t="s">
        <v>35</v>
      </c>
      <c r="B20" s="2" t="s">
        <v>36</v>
      </c>
      <c r="D20" s="67"/>
      <c r="E20" s="68"/>
      <c r="F20" s="68"/>
      <c r="G20" s="69"/>
    </row>
    <row r="21" spans="1:7" ht="15.75" customHeight="1" thickBot="1">
      <c r="A21" s="7" t="s">
        <v>37</v>
      </c>
      <c r="B21" s="2" t="s">
        <v>38</v>
      </c>
      <c r="D21" s="67"/>
      <c r="E21" s="68"/>
      <c r="F21" s="68"/>
      <c r="G21" s="69"/>
    </row>
    <row r="22" spans="1:7" ht="15.75" customHeight="1" thickBot="1">
      <c r="A22" s="4" t="s">
        <v>39</v>
      </c>
      <c r="B22" s="2" t="s">
        <v>40</v>
      </c>
      <c r="D22" s="67"/>
      <c r="E22" s="68"/>
      <c r="F22" s="68"/>
      <c r="G22" s="69"/>
    </row>
    <row r="23" spans="1:7" ht="15.75" customHeight="1" thickBot="1">
      <c r="A23" s="8" t="s">
        <v>41</v>
      </c>
      <c r="B23" s="2" t="s">
        <v>42</v>
      </c>
      <c r="D23" s="70"/>
      <c r="E23" s="71"/>
      <c r="F23" s="71"/>
      <c r="G23" s="72"/>
    </row>
  </sheetData>
  <mergeCells count="2">
    <mergeCell ref="D7:G23"/>
    <mergeCell ref="B2:G4"/>
  </mergeCells>
  <conditionalFormatting sqref="D7">
    <cfRule type="cellIs" dxfId="4" priority="1" operator="equal">
      <formula>"E"</formula>
    </cfRule>
    <cfRule type="cellIs" dxfId="3" priority="2" operator="equal">
      <formula>"D"</formula>
    </cfRule>
    <cfRule type="cellIs" dxfId="2" priority="3" operator="equal">
      <formula>"C"</formula>
    </cfRule>
    <cfRule type="cellIs" dxfId="1" priority="4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83" t="s">
        <v>48</v>
      </c>
      <c r="C2" s="83"/>
      <c r="D2" s="84" t="s">
        <v>2</v>
      </c>
      <c r="E2" s="84"/>
      <c r="F2" s="84"/>
      <c r="G2" s="84"/>
      <c r="H2" s="84"/>
      <c r="I2" s="84"/>
      <c r="K2" s="10">
        <v>1</v>
      </c>
    </row>
    <row r="3" spans="2:11" ht="51.75" customHeight="1" thickTop="1" thickBot="1">
      <c r="B3" s="83"/>
      <c r="C3" s="83"/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</row>
    <row r="4" spans="2:11" ht="32.25" customHeight="1" thickTop="1" thickBot="1">
      <c r="B4" s="83"/>
      <c r="C4" s="83"/>
      <c r="D4" s="85"/>
      <c r="E4" s="85"/>
      <c r="F4" s="85"/>
      <c r="G4" s="85"/>
      <c r="H4" s="85"/>
      <c r="I4" s="85"/>
    </row>
    <row r="5" spans="2:11" ht="27" customHeight="1" thickTop="1" thickBot="1">
      <c r="B5" s="82" t="s">
        <v>3</v>
      </c>
      <c r="C5" s="42" t="s">
        <v>43</v>
      </c>
      <c r="D5" s="43"/>
      <c r="E5" s="43"/>
      <c r="F5" s="43"/>
      <c r="G5" s="43"/>
      <c r="H5" s="43"/>
      <c r="I5" s="43"/>
    </row>
    <row r="6" spans="2:11" ht="27" customHeight="1" thickTop="1" thickBot="1">
      <c r="B6" s="82"/>
      <c r="C6" s="42" t="s">
        <v>44</v>
      </c>
      <c r="D6" s="43"/>
      <c r="E6" s="43"/>
      <c r="F6" s="43"/>
      <c r="G6" s="43"/>
      <c r="H6" s="43"/>
      <c r="I6" s="43"/>
    </row>
    <row r="7" spans="2:11" ht="27" customHeight="1" thickTop="1" thickBot="1">
      <c r="B7" s="82"/>
      <c r="C7" s="42" t="s">
        <v>45</v>
      </c>
      <c r="D7" s="43"/>
      <c r="E7" s="43"/>
      <c r="F7" s="43"/>
      <c r="G7" s="43"/>
      <c r="H7" s="43"/>
      <c r="I7" s="43"/>
    </row>
    <row r="8" spans="2:11" ht="27" customHeight="1" thickTop="1" thickBot="1">
      <c r="B8" s="82"/>
      <c r="C8" s="42" t="s">
        <v>10</v>
      </c>
      <c r="D8" s="43"/>
      <c r="E8" s="43"/>
      <c r="F8" s="43"/>
      <c r="G8" s="43"/>
      <c r="H8" s="43"/>
      <c r="I8" s="43"/>
    </row>
    <row r="9" spans="2:11" ht="27" customHeight="1" thickTop="1" thickBot="1">
      <c r="B9" s="82"/>
      <c r="C9" s="42" t="s">
        <v>46</v>
      </c>
      <c r="D9" s="43"/>
      <c r="E9" s="43"/>
      <c r="F9" s="43"/>
      <c r="G9" s="43"/>
      <c r="H9" s="43"/>
      <c r="I9" s="43"/>
    </row>
    <row r="10" spans="2:11" ht="27" customHeight="1" thickTop="1" thickBot="1">
      <c r="B10" s="82"/>
      <c r="C10" s="42" t="s">
        <v>47</v>
      </c>
      <c r="D10" s="43"/>
      <c r="E10" s="43"/>
      <c r="F10" s="43"/>
      <c r="G10" s="43"/>
      <c r="H10" s="43"/>
      <c r="I10" s="43"/>
    </row>
    <row r="11" spans="2:11" ht="27" customHeight="1" thickTop="1" thickBot="1">
      <c r="B11" s="82"/>
      <c r="C11" s="42" t="s">
        <v>11</v>
      </c>
      <c r="D11" s="43"/>
      <c r="E11" s="43"/>
      <c r="F11" s="43"/>
      <c r="G11" s="43"/>
      <c r="H11" s="43"/>
      <c r="I11" s="43"/>
    </row>
    <row r="12" spans="2:11" ht="16.5" thickTop="1" thickBot="1"/>
    <row r="13" spans="2:11" ht="28.5" customHeight="1" thickBot="1">
      <c r="I13" s="41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7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87" t="s">
        <v>49</v>
      </c>
      <c r="C2" s="87"/>
      <c r="D2" s="88" t="s">
        <v>2</v>
      </c>
      <c r="E2" s="88"/>
      <c r="F2" s="88"/>
      <c r="G2" s="88"/>
      <c r="H2" s="88"/>
      <c r="I2" s="88"/>
      <c r="K2" s="10">
        <v>1</v>
      </c>
    </row>
    <row r="3" spans="2:11" ht="51.75" customHeight="1" thickTop="1" thickBot="1">
      <c r="B3" s="87"/>
      <c r="C3" s="87"/>
      <c r="D3" s="89" t="s">
        <v>4</v>
      </c>
      <c r="E3" s="89" t="s">
        <v>5</v>
      </c>
      <c r="F3" s="89" t="s">
        <v>6</v>
      </c>
      <c r="G3" s="89" t="s">
        <v>7</v>
      </c>
      <c r="H3" s="89" t="s">
        <v>8</v>
      </c>
      <c r="I3" s="89" t="s">
        <v>9</v>
      </c>
    </row>
    <row r="4" spans="2:11" ht="32.25" customHeight="1" thickTop="1" thickBot="1">
      <c r="B4" s="87"/>
      <c r="C4" s="87"/>
      <c r="D4" s="89"/>
      <c r="E4" s="89"/>
      <c r="F4" s="89"/>
      <c r="G4" s="89"/>
      <c r="H4" s="89"/>
      <c r="I4" s="89"/>
    </row>
    <row r="5" spans="2:11" ht="27" customHeight="1" thickTop="1" thickBot="1">
      <c r="B5" s="86" t="s">
        <v>3</v>
      </c>
      <c r="C5" s="44" t="s">
        <v>43</v>
      </c>
      <c r="D5" s="45"/>
      <c r="E5" s="45"/>
      <c r="F5" s="45"/>
      <c r="G5" s="45"/>
      <c r="H5" s="45"/>
      <c r="I5" s="45"/>
    </row>
    <row r="6" spans="2:11" ht="27" customHeight="1" thickTop="1" thickBot="1">
      <c r="B6" s="86"/>
      <c r="C6" s="44" t="s">
        <v>44</v>
      </c>
      <c r="D6" s="45"/>
      <c r="E6" s="45"/>
      <c r="F6" s="45"/>
      <c r="G6" s="45"/>
      <c r="H6" s="45"/>
      <c r="I6" s="45"/>
    </row>
    <row r="7" spans="2:11" ht="27" customHeight="1" thickTop="1" thickBot="1">
      <c r="B7" s="86"/>
      <c r="C7" s="44" t="s">
        <v>45</v>
      </c>
      <c r="D7" s="45"/>
      <c r="E7" s="45"/>
      <c r="F7" s="45"/>
      <c r="G7" s="45"/>
      <c r="H7" s="45"/>
      <c r="I7" s="45"/>
    </row>
    <row r="8" spans="2:11" ht="27" customHeight="1" thickTop="1" thickBot="1">
      <c r="B8" s="86"/>
      <c r="C8" s="44" t="s">
        <v>10</v>
      </c>
      <c r="D8" s="45"/>
      <c r="E8" s="45"/>
      <c r="F8" s="45"/>
      <c r="G8" s="45"/>
      <c r="H8" s="45"/>
      <c r="I8" s="45"/>
    </row>
    <row r="9" spans="2:11" ht="27" customHeight="1" thickTop="1" thickBot="1">
      <c r="B9" s="86"/>
      <c r="C9" s="44" t="s">
        <v>46</v>
      </c>
      <c r="D9" s="45"/>
      <c r="E9" s="45"/>
      <c r="F9" s="45"/>
      <c r="G9" s="45"/>
      <c r="H9" s="45"/>
      <c r="I9" s="45"/>
    </row>
    <row r="10" spans="2:11" ht="27" customHeight="1" thickTop="1" thickBot="1">
      <c r="B10" s="86"/>
      <c r="C10" s="44" t="s">
        <v>47</v>
      </c>
      <c r="D10" s="45"/>
      <c r="E10" s="45"/>
      <c r="F10" s="45"/>
      <c r="G10" s="45"/>
      <c r="H10" s="45"/>
      <c r="I10" s="45"/>
    </row>
    <row r="11" spans="2:11" ht="27" customHeight="1" thickTop="1" thickBot="1">
      <c r="B11" s="86"/>
      <c r="C11" s="44" t="s">
        <v>11</v>
      </c>
      <c r="D11" s="45"/>
      <c r="E11" s="45"/>
      <c r="F11" s="45"/>
      <c r="G11" s="45"/>
      <c r="H11" s="45"/>
      <c r="I11" s="45"/>
    </row>
    <row r="12" spans="2:11" ht="16.5" thickTop="1" thickBot="1"/>
    <row r="13" spans="2:11" ht="28.5" customHeight="1" thickBot="1">
      <c r="I13" s="28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  <row r="17" spans="11:11">
      <c r="K17" s="29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4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91" t="s">
        <v>50</v>
      </c>
      <c r="C2" s="91"/>
      <c r="D2" s="92" t="s">
        <v>2</v>
      </c>
      <c r="E2" s="92"/>
      <c r="F2" s="92"/>
      <c r="G2" s="92"/>
      <c r="H2" s="92"/>
      <c r="I2" s="92"/>
      <c r="K2" s="10">
        <v>1</v>
      </c>
    </row>
    <row r="3" spans="2:11" ht="51.75" customHeight="1" thickTop="1" thickBot="1">
      <c r="B3" s="91"/>
      <c r="C3" s="91"/>
      <c r="D3" s="93" t="s">
        <v>4</v>
      </c>
      <c r="E3" s="93" t="s">
        <v>5</v>
      </c>
      <c r="F3" s="93" t="s">
        <v>6</v>
      </c>
      <c r="G3" s="93" t="s">
        <v>7</v>
      </c>
      <c r="H3" s="93" t="s">
        <v>8</v>
      </c>
      <c r="I3" s="93" t="s">
        <v>9</v>
      </c>
    </row>
    <row r="4" spans="2:11" ht="32.25" customHeight="1" thickTop="1" thickBot="1">
      <c r="B4" s="91"/>
      <c r="C4" s="91"/>
      <c r="D4" s="93"/>
      <c r="E4" s="93"/>
      <c r="F4" s="93"/>
      <c r="G4" s="93"/>
      <c r="H4" s="93"/>
      <c r="I4" s="93"/>
    </row>
    <row r="5" spans="2:11" ht="27" customHeight="1" thickTop="1" thickBot="1">
      <c r="B5" s="90" t="s">
        <v>3</v>
      </c>
      <c r="C5" s="24" t="s">
        <v>43</v>
      </c>
      <c r="D5" s="25"/>
      <c r="E5" s="25"/>
      <c r="F5" s="25"/>
      <c r="G5" s="25"/>
      <c r="H5" s="25"/>
      <c r="I5" s="25"/>
    </row>
    <row r="6" spans="2:11" ht="27" customHeight="1" thickTop="1" thickBot="1">
      <c r="B6" s="90"/>
      <c r="C6" s="24" t="s">
        <v>44</v>
      </c>
      <c r="D6" s="25"/>
      <c r="E6" s="25"/>
      <c r="F6" s="25"/>
      <c r="G6" s="25"/>
      <c r="H6" s="25"/>
      <c r="I6" s="25"/>
    </row>
    <row r="7" spans="2:11" ht="27" customHeight="1" thickTop="1" thickBot="1">
      <c r="B7" s="90"/>
      <c r="C7" s="24" t="s">
        <v>45</v>
      </c>
      <c r="D7" s="25"/>
      <c r="E7" s="25"/>
      <c r="F7" s="25"/>
      <c r="G7" s="25"/>
      <c r="H7" s="25"/>
      <c r="I7" s="25"/>
    </row>
    <row r="8" spans="2:11" ht="27" customHeight="1" thickTop="1" thickBot="1">
      <c r="B8" s="90"/>
      <c r="C8" s="24" t="s">
        <v>10</v>
      </c>
      <c r="D8" s="25"/>
      <c r="E8" s="25"/>
      <c r="F8" s="25"/>
      <c r="G8" s="25"/>
      <c r="H8" s="25"/>
      <c r="I8" s="25"/>
    </row>
    <row r="9" spans="2:11" ht="27" customHeight="1" thickTop="1" thickBot="1">
      <c r="B9" s="90"/>
      <c r="C9" s="24" t="s">
        <v>46</v>
      </c>
      <c r="D9" s="25"/>
      <c r="E9" s="25"/>
      <c r="F9" s="25"/>
      <c r="G9" s="25"/>
      <c r="H9" s="25"/>
      <c r="I9" s="25"/>
    </row>
    <row r="10" spans="2:11" ht="27" customHeight="1" thickTop="1" thickBot="1">
      <c r="B10" s="90"/>
      <c r="C10" s="24" t="s">
        <v>47</v>
      </c>
      <c r="D10" s="25"/>
      <c r="E10" s="25"/>
      <c r="F10" s="25"/>
      <c r="G10" s="25"/>
      <c r="H10" s="25"/>
      <c r="I10" s="25"/>
    </row>
    <row r="11" spans="2:11" ht="27" customHeight="1" thickTop="1" thickBot="1">
      <c r="B11" s="90"/>
      <c r="C11" s="24" t="s">
        <v>11</v>
      </c>
      <c r="D11" s="25"/>
      <c r="E11" s="25"/>
      <c r="F11" s="25"/>
      <c r="G11" s="25"/>
      <c r="H11" s="25"/>
      <c r="I11" s="25"/>
    </row>
    <row r="12" spans="2:11" ht="16.5" thickTop="1" thickBot="1"/>
    <row r="13" spans="2:11" ht="28.5" customHeight="1" thickBot="1">
      <c r="I13" s="30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4"/>
  <sheetViews>
    <sheetView workbookViewId="0">
      <selection activeCell="K7" sqref="K7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95" t="s">
        <v>51</v>
      </c>
      <c r="C2" s="95"/>
      <c r="D2" s="96" t="s">
        <v>2</v>
      </c>
      <c r="E2" s="96"/>
      <c r="F2" s="96"/>
      <c r="G2" s="96"/>
      <c r="H2" s="96"/>
      <c r="I2" s="96"/>
      <c r="K2" s="10">
        <v>1</v>
      </c>
    </row>
    <row r="3" spans="2:11" ht="51.75" customHeight="1" thickTop="1" thickBot="1">
      <c r="B3" s="95"/>
      <c r="C3" s="95"/>
      <c r="D3" s="97" t="s">
        <v>4</v>
      </c>
      <c r="E3" s="97" t="s">
        <v>5</v>
      </c>
      <c r="F3" s="97" t="s">
        <v>6</v>
      </c>
      <c r="G3" s="97" t="s">
        <v>7</v>
      </c>
      <c r="H3" s="97" t="s">
        <v>8</v>
      </c>
      <c r="I3" s="97" t="s">
        <v>9</v>
      </c>
    </row>
    <row r="4" spans="2:11" ht="32.25" customHeight="1" thickTop="1" thickBot="1">
      <c r="B4" s="95"/>
      <c r="C4" s="95"/>
      <c r="D4" s="97"/>
      <c r="E4" s="97"/>
      <c r="F4" s="97"/>
      <c r="G4" s="97"/>
      <c r="H4" s="97"/>
      <c r="I4" s="97"/>
    </row>
    <row r="5" spans="2:11" ht="27" customHeight="1" thickTop="1" thickBot="1">
      <c r="B5" s="94" t="s">
        <v>3</v>
      </c>
      <c r="C5" s="26" t="s">
        <v>43</v>
      </c>
      <c r="D5" s="27"/>
      <c r="E5" s="27"/>
      <c r="F5" s="27"/>
      <c r="G5" s="27"/>
      <c r="H5" s="27"/>
      <c r="I5" s="27"/>
    </row>
    <row r="6" spans="2:11" ht="27" customHeight="1" thickTop="1" thickBot="1">
      <c r="B6" s="94"/>
      <c r="C6" s="26" t="s">
        <v>44</v>
      </c>
      <c r="D6" s="27"/>
      <c r="E6" s="27"/>
      <c r="F6" s="27"/>
      <c r="G6" s="27"/>
      <c r="H6" s="27"/>
      <c r="I6" s="27"/>
    </row>
    <row r="7" spans="2:11" ht="27" customHeight="1" thickTop="1" thickBot="1">
      <c r="B7" s="94"/>
      <c r="C7" s="26" t="s">
        <v>45</v>
      </c>
      <c r="D7" s="27"/>
      <c r="E7" s="27"/>
      <c r="F7" s="27"/>
      <c r="G7" s="27"/>
      <c r="H7" s="27"/>
      <c r="I7" s="27"/>
    </row>
    <row r="8" spans="2:11" ht="27" customHeight="1" thickTop="1" thickBot="1">
      <c r="B8" s="94"/>
      <c r="C8" s="26" t="s">
        <v>10</v>
      </c>
      <c r="D8" s="27"/>
      <c r="E8" s="27"/>
      <c r="F8" s="27"/>
      <c r="G8" s="27"/>
      <c r="H8" s="27"/>
      <c r="I8" s="27"/>
    </row>
    <row r="9" spans="2:11" ht="27" customHeight="1" thickTop="1" thickBot="1">
      <c r="B9" s="94"/>
      <c r="C9" s="26" t="s">
        <v>46</v>
      </c>
      <c r="D9" s="27"/>
      <c r="E9" s="27"/>
      <c r="F9" s="27"/>
      <c r="G9" s="27"/>
      <c r="H9" s="27"/>
      <c r="I9" s="27"/>
    </row>
    <row r="10" spans="2:11" ht="27" customHeight="1" thickTop="1" thickBot="1">
      <c r="B10" s="94"/>
      <c r="C10" s="26" t="s">
        <v>47</v>
      </c>
      <c r="D10" s="27"/>
      <c r="E10" s="27"/>
      <c r="F10" s="27"/>
      <c r="G10" s="27"/>
      <c r="H10" s="27"/>
      <c r="I10" s="27"/>
    </row>
    <row r="11" spans="2:11" ht="27" customHeight="1" thickTop="1" thickBot="1">
      <c r="B11" s="94"/>
      <c r="C11" s="26" t="s">
        <v>11</v>
      </c>
      <c r="D11" s="27"/>
      <c r="E11" s="27"/>
      <c r="F11" s="27"/>
      <c r="G11" s="27"/>
      <c r="H11" s="27"/>
      <c r="I11" s="27"/>
    </row>
    <row r="12" spans="2:11" ht="16.5" thickTop="1" thickBot="1"/>
    <row r="13" spans="2:11" ht="28.5" customHeight="1" thickBot="1">
      <c r="I13" s="31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topLeftCell="A3" workbookViewId="0">
      <selection activeCell="K3" sqref="K3"/>
    </sheetView>
  </sheetViews>
  <sheetFormatPr baseColWidth="10" defaultRowHeight="15"/>
  <cols>
    <col min="3" max="3" width="22.28515625" customWidth="1"/>
    <col min="4" max="9" width="13.140625" customWidth="1"/>
  </cols>
  <sheetData>
    <row r="1" spans="1:11" ht="15.75" thickBot="1"/>
    <row r="2" spans="1:11" ht="16.5" customHeight="1" thickTop="1" thickBot="1">
      <c r="B2" s="99" t="s">
        <v>52</v>
      </c>
      <c r="C2" s="99"/>
      <c r="D2" s="100" t="s">
        <v>2</v>
      </c>
      <c r="E2" s="101"/>
      <c r="F2" s="101"/>
      <c r="G2" s="101"/>
      <c r="H2" s="101"/>
      <c r="I2" s="101"/>
      <c r="K2" s="10">
        <v>14</v>
      </c>
    </row>
    <row r="3" spans="1:11" ht="51.75" customHeight="1" thickTop="1" thickBot="1">
      <c r="B3" s="99"/>
      <c r="C3" s="99"/>
      <c r="D3" s="102" t="s">
        <v>4</v>
      </c>
      <c r="E3" s="102" t="s">
        <v>5</v>
      </c>
      <c r="F3" s="102" t="s">
        <v>6</v>
      </c>
      <c r="G3" s="102" t="s">
        <v>7</v>
      </c>
      <c r="H3" s="102" t="s">
        <v>8</v>
      </c>
      <c r="I3" s="102" t="s">
        <v>9</v>
      </c>
    </row>
    <row r="4" spans="1:11" ht="32.25" customHeight="1" thickTop="1" thickBot="1">
      <c r="B4" s="99"/>
      <c r="C4" s="99"/>
      <c r="D4" s="102"/>
      <c r="E4" s="102"/>
      <c r="F4" s="102"/>
      <c r="G4" s="102"/>
      <c r="H4" s="102"/>
      <c r="I4" s="102"/>
    </row>
    <row r="5" spans="1:11" ht="27" customHeight="1" thickTop="1" thickBot="1">
      <c r="B5" s="98" t="s">
        <v>3</v>
      </c>
      <c r="C5" s="32" t="s">
        <v>43</v>
      </c>
      <c r="D5" s="35"/>
      <c r="E5" s="36"/>
      <c r="F5" s="36"/>
      <c r="G5" s="36"/>
      <c r="H5" s="36"/>
      <c r="I5" s="36"/>
    </row>
    <row r="6" spans="1:11" ht="27" customHeight="1" thickTop="1" thickBot="1">
      <c r="B6" s="98"/>
      <c r="C6" s="32" t="s">
        <v>44</v>
      </c>
      <c r="D6" s="34"/>
      <c r="E6" s="33"/>
      <c r="F6" s="33"/>
      <c r="G6" s="33"/>
      <c r="H6" s="33"/>
      <c r="I6" s="33"/>
    </row>
    <row r="7" spans="1:11" ht="27" customHeight="1" thickTop="1" thickBot="1">
      <c r="B7" s="98"/>
      <c r="C7" s="32" t="s">
        <v>45</v>
      </c>
      <c r="D7" s="34"/>
      <c r="E7" s="33"/>
      <c r="F7" s="33"/>
      <c r="G7" s="33"/>
      <c r="H7" s="33"/>
      <c r="I7" s="33"/>
    </row>
    <row r="8" spans="1:11" ht="27" customHeight="1" thickTop="1" thickBot="1">
      <c r="B8" s="98"/>
      <c r="C8" s="32" t="s">
        <v>10</v>
      </c>
      <c r="D8" s="34"/>
      <c r="E8" s="33"/>
      <c r="F8" s="33"/>
      <c r="G8" s="33"/>
      <c r="H8" s="33"/>
      <c r="I8" s="33"/>
    </row>
    <row r="9" spans="1:11" ht="27" customHeight="1" thickTop="1" thickBot="1">
      <c r="B9" s="98"/>
      <c r="C9" s="32" t="s">
        <v>46</v>
      </c>
      <c r="D9" s="34"/>
      <c r="E9" s="33"/>
      <c r="F9" s="33"/>
      <c r="G9" s="33"/>
      <c r="H9" s="33"/>
      <c r="I9" s="33"/>
    </row>
    <row r="10" spans="1:11" ht="27" customHeight="1" thickTop="1" thickBot="1">
      <c r="B10" s="98"/>
      <c r="C10" s="32" t="s">
        <v>47</v>
      </c>
      <c r="D10" s="34"/>
      <c r="E10" s="33"/>
      <c r="F10" s="33"/>
      <c r="G10" s="33"/>
      <c r="H10" s="33"/>
      <c r="I10" s="33"/>
    </row>
    <row r="11" spans="1:11" ht="27" customHeight="1" thickTop="1" thickBot="1">
      <c r="B11" s="98"/>
      <c r="C11" s="32" t="s">
        <v>11</v>
      </c>
      <c r="D11" s="34"/>
      <c r="E11" s="33"/>
      <c r="F11" s="33"/>
      <c r="G11" s="33"/>
      <c r="H11" s="33"/>
      <c r="I11" s="33"/>
    </row>
    <row r="12" spans="1:11" ht="16.5" thickTop="1" thickBot="1">
      <c r="C12" s="63"/>
    </row>
    <row r="13" spans="1:11" ht="28.5" customHeight="1" thickBot="1">
      <c r="A13" t="s">
        <v>85</v>
      </c>
      <c r="I13" s="37">
        <f>CHOOSE(K2,30,30,30,30,50,50,50,30,50,50,50,70,70,70,50,50,50,70,70,70,110,70,70,70,70,70,110,140,70,70,70,70,110,140,180,70,70,70,110,140,180,200,0)</f>
        <v>70</v>
      </c>
    </row>
    <row r="14" spans="1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4"/>
  <sheetViews>
    <sheetView workbookViewId="0">
      <selection activeCell="C9" sqref="C9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104" t="s">
        <v>53</v>
      </c>
      <c r="C2" s="104"/>
      <c r="D2" s="105" t="s">
        <v>2</v>
      </c>
      <c r="E2" s="105"/>
      <c r="F2" s="105"/>
      <c r="G2" s="105"/>
      <c r="H2" s="105"/>
      <c r="I2" s="105"/>
      <c r="K2" s="10">
        <v>1</v>
      </c>
    </row>
    <row r="3" spans="2:11" ht="51.75" customHeight="1" thickTop="1" thickBot="1">
      <c r="B3" s="104"/>
      <c r="C3" s="104"/>
      <c r="D3" s="106" t="s">
        <v>4</v>
      </c>
      <c r="E3" s="106" t="s">
        <v>5</v>
      </c>
      <c r="F3" s="106" t="s">
        <v>6</v>
      </c>
      <c r="G3" s="106" t="s">
        <v>7</v>
      </c>
      <c r="H3" s="106" t="s">
        <v>8</v>
      </c>
      <c r="I3" s="106" t="s">
        <v>9</v>
      </c>
    </row>
    <row r="4" spans="2:11" ht="32.25" customHeight="1" thickTop="1" thickBot="1">
      <c r="B4" s="104"/>
      <c r="C4" s="104"/>
      <c r="D4" s="106"/>
      <c r="E4" s="106"/>
      <c r="F4" s="106"/>
      <c r="G4" s="106"/>
      <c r="H4" s="106"/>
      <c r="I4" s="106"/>
    </row>
    <row r="5" spans="2:11" ht="27" customHeight="1" thickTop="1" thickBot="1">
      <c r="B5" s="103" t="s">
        <v>3</v>
      </c>
      <c r="C5" s="38" t="s">
        <v>43</v>
      </c>
      <c r="D5" s="39"/>
      <c r="E5" s="39"/>
      <c r="F5" s="39"/>
      <c r="G5" s="39"/>
      <c r="H5" s="39"/>
      <c r="I5" s="39"/>
    </row>
    <row r="6" spans="2:11" ht="27" customHeight="1" thickTop="1" thickBot="1">
      <c r="B6" s="103"/>
      <c r="C6" s="38" t="s">
        <v>44</v>
      </c>
      <c r="D6" s="39"/>
      <c r="E6" s="39"/>
      <c r="F6" s="39"/>
      <c r="G6" s="39"/>
      <c r="H6" s="39"/>
      <c r="I6" s="39"/>
    </row>
    <row r="7" spans="2:11" ht="27" customHeight="1" thickTop="1" thickBot="1">
      <c r="B7" s="103"/>
      <c r="C7" s="38" t="s">
        <v>45</v>
      </c>
      <c r="D7" s="39"/>
      <c r="E7" s="39"/>
      <c r="F7" s="39"/>
      <c r="G7" s="39"/>
      <c r="H7" s="39"/>
      <c r="I7" s="39"/>
    </row>
    <row r="8" spans="2:11" ht="27" customHeight="1" thickTop="1" thickBot="1">
      <c r="B8" s="103"/>
      <c r="C8" s="38" t="s">
        <v>10</v>
      </c>
      <c r="D8" s="39"/>
      <c r="E8" s="39"/>
      <c r="F8" s="39"/>
      <c r="G8" s="39"/>
      <c r="H8" s="39"/>
      <c r="I8" s="39"/>
    </row>
    <row r="9" spans="2:11" ht="27" customHeight="1" thickTop="1" thickBot="1">
      <c r="B9" s="103"/>
      <c r="C9" s="38" t="s">
        <v>46</v>
      </c>
      <c r="D9" s="39"/>
      <c r="E9" s="39"/>
      <c r="F9" s="39"/>
      <c r="G9" s="39"/>
      <c r="H9" s="39"/>
      <c r="I9" s="39"/>
    </row>
    <row r="10" spans="2:11" ht="27" customHeight="1" thickTop="1" thickBot="1">
      <c r="B10" s="103"/>
      <c r="C10" s="38" t="s">
        <v>47</v>
      </c>
      <c r="D10" s="39"/>
      <c r="E10" s="39"/>
      <c r="F10" s="39"/>
      <c r="G10" s="39"/>
      <c r="H10" s="39"/>
      <c r="I10" s="39"/>
    </row>
    <row r="11" spans="2:11" ht="27" customHeight="1" thickTop="1" thickBot="1">
      <c r="B11" s="103"/>
      <c r="C11" s="38" t="s">
        <v>11</v>
      </c>
      <c r="D11" s="39"/>
      <c r="E11" s="39"/>
      <c r="F11" s="39"/>
      <c r="G11" s="39"/>
      <c r="H11" s="39"/>
      <c r="I11" s="39"/>
    </row>
    <row r="12" spans="2:11" ht="16.5" thickTop="1" thickBot="1"/>
    <row r="13" spans="2:11" ht="28.5" customHeight="1" thickBot="1">
      <c r="I13" s="40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0"/>
  <sheetViews>
    <sheetView workbookViewId="0">
      <selection activeCell="J3" sqref="J3"/>
    </sheetView>
  </sheetViews>
  <sheetFormatPr baseColWidth="10" defaultRowHeight="15"/>
  <cols>
    <col min="3" max="3" width="17.7109375" customWidth="1"/>
    <col min="4" max="8" width="13.42578125" customWidth="1"/>
    <col min="9" max="9" width="15.5703125" customWidth="1"/>
  </cols>
  <sheetData>
    <row r="1" spans="2:10" ht="15.75" thickBot="1"/>
    <row r="2" spans="2:10" ht="27" customHeight="1" thickTop="1" thickBot="1">
      <c r="B2" s="107"/>
      <c r="C2" s="107"/>
      <c r="D2" s="109" t="s">
        <v>0</v>
      </c>
      <c r="E2" s="109"/>
      <c r="F2" s="109"/>
      <c r="G2" s="109"/>
      <c r="H2" s="109"/>
      <c r="I2" s="9"/>
      <c r="J2" s="10">
        <v>1</v>
      </c>
    </row>
    <row r="3" spans="2:10" ht="58.5" customHeight="1" thickTop="1" thickBot="1">
      <c r="B3" s="107"/>
      <c r="C3" s="107"/>
      <c r="D3" s="49" t="s">
        <v>75</v>
      </c>
      <c r="E3" s="49" t="s">
        <v>76</v>
      </c>
      <c r="F3" s="49" t="s">
        <v>1</v>
      </c>
      <c r="G3" s="49" t="s">
        <v>72</v>
      </c>
      <c r="H3" s="49" t="s">
        <v>73</v>
      </c>
      <c r="I3" s="9"/>
    </row>
    <row r="4" spans="2:10" s="9" customFormat="1" ht="43.5" thickTop="1" thickBot="1">
      <c r="B4" s="108" t="s">
        <v>66</v>
      </c>
      <c r="C4" s="49" t="s">
        <v>71</v>
      </c>
      <c r="D4" s="50"/>
      <c r="E4" s="50"/>
      <c r="F4" s="50"/>
      <c r="G4" s="50"/>
      <c r="H4" s="50"/>
    </row>
    <row r="5" spans="2:10" s="9" customFormat="1" ht="42" customHeight="1" thickTop="1" thickBot="1">
      <c r="B5" s="108"/>
      <c r="C5" s="49" t="s">
        <v>67</v>
      </c>
      <c r="D5" s="50"/>
      <c r="E5" s="50"/>
      <c r="F5" s="50"/>
      <c r="G5" s="50"/>
      <c r="H5" s="50"/>
    </row>
    <row r="6" spans="2:10" s="9" customFormat="1" ht="42" customHeight="1" thickTop="1" thickBot="1">
      <c r="B6" s="108"/>
      <c r="C6" s="49" t="s">
        <v>68</v>
      </c>
      <c r="D6" s="50"/>
      <c r="E6" s="50"/>
      <c r="F6" s="50"/>
      <c r="G6" s="50"/>
      <c r="H6" s="50"/>
    </row>
    <row r="7" spans="2:10" s="9" customFormat="1" ht="42" customHeight="1" thickTop="1" thickBot="1">
      <c r="B7" s="108"/>
      <c r="C7" s="49" t="s">
        <v>69</v>
      </c>
      <c r="D7" s="50"/>
      <c r="E7" s="50"/>
      <c r="F7" s="50"/>
      <c r="G7" s="50"/>
      <c r="H7" s="50"/>
    </row>
    <row r="8" spans="2:10" s="9" customFormat="1" ht="64.5" thickTop="1" thickBot="1">
      <c r="B8" s="108"/>
      <c r="C8" s="49" t="s">
        <v>70</v>
      </c>
      <c r="D8" s="50"/>
      <c r="E8" s="50"/>
      <c r="F8" s="50"/>
      <c r="G8" s="50"/>
      <c r="H8" s="50"/>
    </row>
    <row r="9" spans="2:10" ht="16.5" thickTop="1" thickBot="1"/>
    <row r="10" spans="2:10" ht="40.5" customHeight="1" thickBot="1">
      <c r="H10" s="48">
        <f>CHOOSE(J2,30,40,40,50,50,70,70,70,70,90,110,110,110,110,110,110,110,110,110,150,150,150,180,180,200)</f>
        <v>30</v>
      </c>
    </row>
  </sheetData>
  <mergeCells count="3">
    <mergeCell ref="B2:C3"/>
    <mergeCell ref="B4:B8"/>
    <mergeCell ref="D2:H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3</xdr:col>
                    <xdr:colOff>180975</xdr:colOff>
                    <xdr:row>3</xdr:row>
                    <xdr:rowOff>66675</xdr:rowOff>
                  </from>
                  <to>
                    <xdr:col>3</xdr:col>
                    <xdr:colOff>714375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180975</xdr:colOff>
                    <xdr:row>4</xdr:row>
                    <xdr:rowOff>66675</xdr:rowOff>
                  </from>
                  <to>
                    <xdr:col>3</xdr:col>
                    <xdr:colOff>714375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3</xdr:row>
                    <xdr:rowOff>38100</xdr:rowOff>
                  </from>
                  <to>
                    <xdr:col>4</xdr:col>
                    <xdr:colOff>723900</xdr:colOff>
                    <xdr:row>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3</xdr:col>
                    <xdr:colOff>180975</xdr:colOff>
                    <xdr:row>5</xdr:row>
                    <xdr:rowOff>66675</xdr:rowOff>
                  </from>
                  <to>
                    <xdr:col>3</xdr:col>
                    <xdr:colOff>714375</xdr:colOff>
                    <xdr:row>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4</xdr:col>
                    <xdr:colOff>161925</xdr:colOff>
                    <xdr:row>4</xdr:row>
                    <xdr:rowOff>38100</xdr:rowOff>
                  </from>
                  <to>
                    <xdr:col>4</xdr:col>
                    <xdr:colOff>723900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66675</xdr:rowOff>
                  </from>
                  <to>
                    <xdr:col>3</xdr:col>
                    <xdr:colOff>714375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4</xdr:col>
                    <xdr:colOff>161925</xdr:colOff>
                    <xdr:row>5</xdr:row>
                    <xdr:rowOff>38100</xdr:rowOff>
                  </from>
                  <to>
                    <xdr:col>4</xdr:col>
                    <xdr:colOff>723900</xdr:colOff>
                    <xdr:row>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3</xdr:row>
                    <xdr:rowOff>57150</xdr:rowOff>
                  </from>
                  <to>
                    <xdr:col>5</xdr:col>
                    <xdr:colOff>723900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38100</xdr:rowOff>
                  </from>
                  <to>
                    <xdr:col>4</xdr:col>
                    <xdr:colOff>723900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66675</xdr:rowOff>
                  </from>
                  <to>
                    <xdr:col>3</xdr:col>
                    <xdr:colOff>714375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5</xdr:col>
                    <xdr:colOff>142875</xdr:colOff>
                    <xdr:row>4</xdr:row>
                    <xdr:rowOff>57150</xdr:rowOff>
                  </from>
                  <to>
                    <xdr:col>5</xdr:col>
                    <xdr:colOff>723900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38100</xdr:rowOff>
                  </from>
                  <to>
                    <xdr:col>4</xdr:col>
                    <xdr:colOff>723900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5</xdr:col>
                    <xdr:colOff>142875</xdr:colOff>
                    <xdr:row>5</xdr:row>
                    <xdr:rowOff>57150</xdr:rowOff>
                  </from>
                  <to>
                    <xdr:col>5</xdr:col>
                    <xdr:colOff>723900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6</xdr:col>
                    <xdr:colOff>142875</xdr:colOff>
                    <xdr:row>3</xdr:row>
                    <xdr:rowOff>104775</xdr:rowOff>
                  </from>
                  <to>
                    <xdr:col>6</xdr:col>
                    <xdr:colOff>742950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Option Button 15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104775</xdr:rowOff>
                  </from>
                  <to>
                    <xdr:col>6</xdr:col>
                    <xdr:colOff>742950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Option Button 16">
              <controlPr defaultSize="0" autoFill="0" autoLine="0" autoPict="0">
                <anchor moveWithCells="1">
                  <from>
                    <xdr:col>5</xdr:col>
                    <xdr:colOff>142875</xdr:colOff>
                    <xdr:row>6</xdr:row>
                    <xdr:rowOff>57150</xdr:rowOff>
                  </from>
                  <to>
                    <xdr:col>5</xdr:col>
                    <xdr:colOff>723900</xdr:colOff>
                    <xdr:row>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Option Button 17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104775</xdr:rowOff>
                  </from>
                  <to>
                    <xdr:col>6</xdr:col>
                    <xdr:colOff>742950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Option Button 18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104775</xdr:rowOff>
                  </from>
                  <to>
                    <xdr:col>6</xdr:col>
                    <xdr:colOff>742950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Option Button 19">
              <controlPr defaultSize="0" autoFill="0" autoLine="0" autoPict="0">
                <anchor moveWithCells="1">
                  <from>
                    <xdr:col>5</xdr:col>
                    <xdr:colOff>142875</xdr:colOff>
                    <xdr:row>7</xdr:row>
                    <xdr:rowOff>57150</xdr:rowOff>
                  </from>
                  <to>
                    <xdr:col>5</xdr:col>
                    <xdr:colOff>723900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Option Button 20">
              <controlPr defaultSize="0" autoFill="0" autoLine="0" autoPict="0">
                <anchor moveWithCells="1">
                  <from>
                    <xdr:col>7</xdr:col>
                    <xdr:colOff>142875</xdr:colOff>
                    <xdr:row>3</xdr:row>
                    <xdr:rowOff>104775</xdr:rowOff>
                  </from>
                  <to>
                    <xdr:col>7</xdr:col>
                    <xdr:colOff>742950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Option Button 21">
              <controlPr defaultSize="0" autoFill="0" autoLine="0" autoPict="0">
                <anchor moveWithCells="1">
                  <from>
                    <xdr:col>7</xdr:col>
                    <xdr:colOff>142875</xdr:colOff>
                    <xdr:row>4</xdr:row>
                    <xdr:rowOff>104775</xdr:rowOff>
                  </from>
                  <to>
                    <xdr:col>7</xdr:col>
                    <xdr:colOff>742950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Option Button 22">
              <controlPr defaultSize="0" autoFill="0" autoLine="0" autoPict="0">
                <anchor moveWithCells="1">
                  <from>
                    <xdr:col>7</xdr:col>
                    <xdr:colOff>142875</xdr:colOff>
                    <xdr:row>5</xdr:row>
                    <xdr:rowOff>104775</xdr:rowOff>
                  </from>
                  <to>
                    <xdr:col>7</xdr:col>
                    <xdr:colOff>742950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Option Button 23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104775</xdr:rowOff>
                  </from>
                  <to>
                    <xdr:col>6</xdr:col>
                    <xdr:colOff>742950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Option Button 24">
              <controlPr defaultSize="0" autoFill="0" autoLine="0" autoPict="0">
                <anchor moveWithCells="1">
                  <from>
                    <xdr:col>7</xdr:col>
                    <xdr:colOff>142875</xdr:colOff>
                    <xdr:row>6</xdr:row>
                    <xdr:rowOff>104775</xdr:rowOff>
                  </from>
                  <to>
                    <xdr:col>7</xdr:col>
                    <xdr:colOff>742950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Option Button 25">
              <controlPr defaultSize="0" autoFill="0" autoLine="0" autoPict="0">
                <anchor moveWithCells="1">
                  <from>
                    <xdr:col>7</xdr:col>
                    <xdr:colOff>142875</xdr:colOff>
                    <xdr:row>7</xdr:row>
                    <xdr:rowOff>104775</xdr:rowOff>
                  </from>
                  <to>
                    <xdr:col>7</xdr:col>
                    <xdr:colOff>742950</xdr:colOff>
                    <xdr:row>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0"/>
  <sheetViews>
    <sheetView topLeftCell="A5" workbookViewId="0">
      <selection activeCell="D11" sqref="D11"/>
    </sheetView>
  </sheetViews>
  <sheetFormatPr baseColWidth="10" defaultRowHeight="15"/>
  <cols>
    <col min="3" max="3" width="17.7109375" customWidth="1"/>
    <col min="4" max="9" width="13.42578125" customWidth="1"/>
  </cols>
  <sheetData>
    <row r="1" spans="2:11" ht="15.75" thickBot="1"/>
    <row r="2" spans="2:11" ht="16.5" thickTop="1" thickBot="1">
      <c r="B2" s="111" t="s">
        <v>78</v>
      </c>
      <c r="C2" s="111"/>
      <c r="D2" s="111"/>
      <c r="E2" s="111"/>
      <c r="F2" s="111"/>
      <c r="G2" s="111"/>
      <c r="H2" s="111"/>
      <c r="I2" s="111"/>
      <c r="J2" s="62"/>
      <c r="K2" s="16">
        <v>30</v>
      </c>
    </row>
    <row r="3" spans="2:11" ht="58.5" customHeight="1" thickTop="1" thickBot="1">
      <c r="B3" s="110" t="s">
        <v>77</v>
      </c>
      <c r="C3" s="51"/>
      <c r="D3" s="52" t="s">
        <v>79</v>
      </c>
      <c r="E3" s="52" t="s">
        <v>80</v>
      </c>
      <c r="F3" s="52" t="s">
        <v>81</v>
      </c>
      <c r="G3" s="52" t="s">
        <v>82</v>
      </c>
      <c r="H3" s="52" t="s">
        <v>83</v>
      </c>
      <c r="I3" s="52" t="s">
        <v>84</v>
      </c>
    </row>
    <row r="4" spans="2:11" ht="42" customHeight="1" thickTop="1" thickBot="1">
      <c r="B4" s="110"/>
      <c r="C4" s="53" t="s">
        <v>12</v>
      </c>
      <c r="D4" s="54"/>
      <c r="E4" s="54"/>
      <c r="F4" s="54"/>
      <c r="G4" s="54"/>
      <c r="H4" s="54"/>
      <c r="I4" s="54"/>
    </row>
    <row r="5" spans="2:11" ht="42" customHeight="1" thickTop="1" thickBot="1">
      <c r="B5" s="110"/>
      <c r="C5" s="53" t="s">
        <v>13</v>
      </c>
      <c r="D5" s="54"/>
      <c r="E5" s="54"/>
      <c r="F5" s="54"/>
      <c r="G5" s="54"/>
      <c r="H5" s="54"/>
      <c r="I5" s="54"/>
    </row>
    <row r="6" spans="2:11" ht="42" customHeight="1" thickTop="1" thickBot="1">
      <c r="B6" s="110"/>
      <c r="C6" s="53" t="s">
        <v>14</v>
      </c>
      <c r="D6" s="54"/>
      <c r="E6" s="54"/>
      <c r="F6" s="54"/>
      <c r="G6" s="54"/>
      <c r="H6" s="54"/>
      <c r="I6" s="54"/>
    </row>
    <row r="7" spans="2:11" ht="42" customHeight="1" thickTop="1" thickBot="1">
      <c r="B7" s="110"/>
      <c r="C7" s="53" t="s">
        <v>15</v>
      </c>
      <c r="D7" s="54"/>
      <c r="E7" s="54"/>
      <c r="F7" s="54"/>
      <c r="G7" s="54"/>
      <c r="H7" s="54"/>
      <c r="I7" s="54"/>
    </row>
    <row r="8" spans="2:11" ht="42" customHeight="1" thickTop="1" thickBot="1">
      <c r="B8" s="110"/>
      <c r="C8" s="53" t="s">
        <v>16</v>
      </c>
      <c r="D8" s="54"/>
      <c r="E8" s="54"/>
      <c r="F8" s="54"/>
      <c r="G8" s="54"/>
      <c r="H8" s="54"/>
      <c r="I8" s="54"/>
    </row>
    <row r="9" spans="2:11" ht="16.5" thickTop="1" thickBot="1"/>
    <row r="10" spans="2:11" ht="41.25" customHeight="1" thickBot="1">
      <c r="I10" s="46">
        <f>CHOOSE(K2,30,40,50,50,50,50,60,70,70,70,70,70,70,70,70,90,110,110,110,110,110,110,110,110,110,110,110,150,150,180)</f>
        <v>180</v>
      </c>
    </row>
  </sheetData>
  <mergeCells count="2">
    <mergeCell ref="B3:B8"/>
    <mergeCell ref="B2:I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Option Button 1">
              <controlPr defaultSize="0" autoFill="0" autoLine="0" autoPict="0">
                <anchor moveWithCells="1">
                  <from>
                    <xdr:col>3</xdr:col>
                    <xdr:colOff>180975</xdr:colOff>
                    <xdr:row>3</xdr:row>
                    <xdr:rowOff>19050</xdr:rowOff>
                  </from>
                  <to>
                    <xdr:col>3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" name="Option Button 3">
              <controlPr defaultSize="0" autoFill="0" autoLine="0" autoPict="0">
                <anchor moveWithCells="1">
                  <from>
                    <xdr:col>3</xdr:col>
                    <xdr:colOff>180975</xdr:colOff>
                    <xdr:row>4</xdr:row>
                    <xdr:rowOff>19050</xdr:rowOff>
                  </from>
                  <to>
                    <xdr:col>3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5" name="Option Button 4">
              <controlPr defaultSize="0" autoFill="0" autoLine="0" autoPict="0">
                <anchor moveWithCells="1">
                  <from>
                    <xdr:col>3</xdr:col>
                    <xdr:colOff>180975</xdr:colOff>
                    <xdr:row>5</xdr:row>
                    <xdr:rowOff>19050</xdr:rowOff>
                  </from>
                  <to>
                    <xdr:col>3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Option Button 5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Option Button 6">
              <controlPr defaultSize="0" autoFill="0" autoLine="0" autoPict="0">
                <anchor moveWithCells="1">
                  <from>
                    <xdr:col>4</xdr:col>
                    <xdr:colOff>180975</xdr:colOff>
                    <xdr:row>3</xdr:row>
                    <xdr:rowOff>19050</xdr:rowOff>
                  </from>
                  <to>
                    <xdr:col>4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Option Button 7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19050</xdr:rowOff>
                  </from>
                  <to>
                    <xdr:col>3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Option Button 8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19050</xdr:rowOff>
                  </from>
                  <to>
                    <xdr:col>3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1" name="Option Button 17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2" name="Option Button 18">
              <controlPr defaultSize="0" autoFill="0" autoLine="0" autoPict="0">
                <anchor moveWithCells="1">
                  <from>
                    <xdr:col>5</xdr:col>
                    <xdr:colOff>180975</xdr:colOff>
                    <xdr:row>5</xdr:row>
                    <xdr:rowOff>19050</xdr:rowOff>
                  </from>
                  <to>
                    <xdr:col>5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3" name="Option Button 19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4" name="Option Button 20">
              <controlPr defaultSize="0" autoFill="0" autoLine="0" autoPict="0">
                <anchor moveWithCells="1">
                  <from>
                    <xdr:col>5</xdr:col>
                    <xdr:colOff>180975</xdr:colOff>
                    <xdr:row>4</xdr:row>
                    <xdr:rowOff>19050</xdr:rowOff>
                  </from>
                  <to>
                    <xdr:col>5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5" name="Option Button 21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19050</xdr:rowOff>
                  </from>
                  <to>
                    <xdr:col>5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6" name="Option Button 22">
              <controlPr defaultSize="0" autoFill="0" autoLine="0" autoPict="0">
                <anchor moveWithCells="1">
                  <from>
                    <xdr:col>6</xdr:col>
                    <xdr:colOff>180975</xdr:colOff>
                    <xdr:row>3</xdr:row>
                    <xdr:rowOff>19050</xdr:rowOff>
                  </from>
                  <to>
                    <xdr:col>6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7" name="Option Button 23">
              <controlPr defaultSize="0" autoFill="0" autoLine="0" autoPict="0">
                <anchor moveWithCells="1">
                  <from>
                    <xdr:col>7</xdr:col>
                    <xdr:colOff>180975</xdr:colOff>
                    <xdr:row>3</xdr:row>
                    <xdr:rowOff>19050</xdr:rowOff>
                  </from>
                  <to>
                    <xdr:col>7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8" name="Option Button 24">
              <controlPr defaultSize="0" autoFill="0" autoLine="0" autoPict="0">
                <anchor moveWithCells="1">
                  <from>
                    <xdr:col>8</xdr:col>
                    <xdr:colOff>180975</xdr:colOff>
                    <xdr:row>3</xdr:row>
                    <xdr:rowOff>19050</xdr:rowOff>
                  </from>
                  <to>
                    <xdr:col>8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9" name="Option Button 25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19050</xdr:rowOff>
                  </from>
                  <to>
                    <xdr:col>6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0" name="Option Button 26">
              <controlPr defaultSize="0" autoFill="0" autoLine="0" autoPict="0">
                <anchor moveWithCells="1">
                  <from>
                    <xdr:col>7</xdr:col>
                    <xdr:colOff>180975</xdr:colOff>
                    <xdr:row>4</xdr:row>
                    <xdr:rowOff>19050</xdr:rowOff>
                  </from>
                  <to>
                    <xdr:col>7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1" name="Option Button 27">
              <controlPr defaultSize="0" autoFill="0" autoLine="0" autoPict="0">
                <anchor moveWithCells="1">
                  <from>
                    <xdr:col>6</xdr:col>
                    <xdr:colOff>180975</xdr:colOff>
                    <xdr:row>5</xdr:row>
                    <xdr:rowOff>19050</xdr:rowOff>
                  </from>
                  <to>
                    <xdr:col>6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2" name="Option Button 28">
              <controlPr defaultSize="0" autoFill="0" autoLine="0" autoPict="0">
                <anchor moveWithCells="1">
                  <from>
                    <xdr:col>5</xdr:col>
                    <xdr:colOff>180975</xdr:colOff>
                    <xdr:row>6</xdr:row>
                    <xdr:rowOff>19050</xdr:rowOff>
                  </from>
                  <to>
                    <xdr:col>5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23" name="Option Button 29">
              <controlPr defaultSize="0" autoFill="0" autoLine="0" autoPict="0">
                <anchor moveWithCells="1">
                  <from>
                    <xdr:col>8</xdr:col>
                    <xdr:colOff>180975</xdr:colOff>
                    <xdr:row>4</xdr:row>
                    <xdr:rowOff>19050</xdr:rowOff>
                  </from>
                  <to>
                    <xdr:col>8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4" name="Option Button 30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19050</xdr:rowOff>
                  </from>
                  <to>
                    <xdr:col>7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25" name="Option Button 31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19050</xdr:rowOff>
                  </from>
                  <to>
                    <xdr:col>6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26" name="Option Button 32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19050</xdr:rowOff>
                  </from>
                  <to>
                    <xdr:col>5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27" name="Option Button 33">
              <controlPr defaultSize="0" autoFill="0" autoLine="0" autoPict="0">
                <anchor moveWithCells="1">
                  <from>
                    <xdr:col>8</xdr:col>
                    <xdr:colOff>180975</xdr:colOff>
                    <xdr:row>5</xdr:row>
                    <xdr:rowOff>19050</xdr:rowOff>
                  </from>
                  <to>
                    <xdr:col>8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28" name="Option Button 3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</xdr:rowOff>
                  </from>
                  <to>
                    <xdr:col>7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29" name="Option Button 35">
              <controlPr defaultSize="0" autoFill="0" autoLine="0" autoPict="0">
                <anchor moveWithCells="1">
                  <from>
                    <xdr:col>6</xdr:col>
                    <xdr:colOff>180975</xdr:colOff>
                    <xdr:row>7</xdr:row>
                    <xdr:rowOff>19050</xdr:rowOff>
                  </from>
                  <to>
                    <xdr:col>6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0" name="Option Button 36">
              <controlPr defaultSize="0" autoFill="0" autoLine="0" autoPict="0">
                <anchor moveWithCells="1">
                  <from>
                    <xdr:col>8</xdr:col>
                    <xdr:colOff>180975</xdr:colOff>
                    <xdr:row>6</xdr:row>
                    <xdr:rowOff>19050</xdr:rowOff>
                  </from>
                  <to>
                    <xdr:col>8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1" name="Option Button 38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19050</xdr:rowOff>
                  </from>
                  <to>
                    <xdr:col>7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32" name="Option Button 39">
              <controlPr defaultSize="0" autoFill="0" autoLine="0" autoPict="0">
                <anchor moveWithCells="1">
                  <from>
                    <xdr:col>8</xdr:col>
                    <xdr:colOff>180975</xdr:colOff>
                    <xdr:row>7</xdr:row>
                    <xdr:rowOff>19050</xdr:rowOff>
                  </from>
                  <to>
                    <xdr:col>8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10"/>
  <sheetViews>
    <sheetView topLeftCell="A7" workbookViewId="0">
      <selection activeCell="B3" sqref="B3:B8"/>
    </sheetView>
  </sheetViews>
  <sheetFormatPr baseColWidth="10" defaultRowHeight="15"/>
  <cols>
    <col min="2" max="2" width="11.42578125" customWidth="1"/>
    <col min="3" max="3" width="17.7109375" customWidth="1"/>
    <col min="4" max="4" width="13.42578125" customWidth="1"/>
    <col min="5" max="5" width="15.140625" customWidth="1"/>
    <col min="6" max="6" width="16.5703125" customWidth="1"/>
    <col min="7" max="7" width="13.42578125" customWidth="1"/>
  </cols>
  <sheetData>
    <row r="1" spans="2:9" ht="15.75" thickBot="1"/>
    <row r="2" spans="2:9" ht="27" customHeight="1" thickTop="1" thickBot="1">
      <c r="B2" s="113" t="s">
        <v>17</v>
      </c>
      <c r="C2" s="113"/>
      <c r="D2" s="113"/>
      <c r="E2" s="113"/>
      <c r="F2" s="113"/>
      <c r="G2" s="113"/>
      <c r="I2" s="10">
        <v>20</v>
      </c>
    </row>
    <row r="3" spans="2:9" ht="102.75" thickTop="1" thickBot="1">
      <c r="B3" s="112" t="s">
        <v>18</v>
      </c>
      <c r="C3" s="55"/>
      <c r="D3" s="56" t="s">
        <v>19</v>
      </c>
      <c r="E3" s="56" t="s">
        <v>55</v>
      </c>
      <c r="F3" s="56" t="s">
        <v>56</v>
      </c>
      <c r="G3" s="56" t="s">
        <v>57</v>
      </c>
    </row>
    <row r="4" spans="2:9" ht="42" customHeight="1" thickTop="1" thickBot="1">
      <c r="B4" s="112"/>
      <c r="C4" s="56" t="s">
        <v>20</v>
      </c>
      <c r="D4" s="57"/>
      <c r="E4" s="57"/>
      <c r="F4" s="57"/>
      <c r="G4" s="57"/>
    </row>
    <row r="5" spans="2:9" ht="42" customHeight="1" thickTop="1" thickBot="1">
      <c r="B5" s="112"/>
      <c r="C5" s="56" t="s">
        <v>21</v>
      </c>
      <c r="D5" s="57"/>
      <c r="E5" s="57"/>
      <c r="F5" s="57"/>
      <c r="G5" s="57"/>
    </row>
    <row r="6" spans="2:9" ht="42" customHeight="1" thickTop="1" thickBot="1">
      <c r="B6" s="112"/>
      <c r="C6" s="56" t="s">
        <v>22</v>
      </c>
      <c r="D6" s="57"/>
      <c r="E6" s="57"/>
      <c r="F6" s="57"/>
      <c r="G6" s="57"/>
    </row>
    <row r="7" spans="2:9" ht="42" customHeight="1" thickTop="1" thickBot="1">
      <c r="B7" s="112"/>
      <c r="C7" s="56" t="s">
        <v>23</v>
      </c>
      <c r="D7" s="57"/>
      <c r="E7" s="57"/>
      <c r="F7" s="57"/>
      <c r="G7" s="57"/>
    </row>
    <row r="8" spans="2:9" ht="42" customHeight="1" thickTop="1" thickBot="1">
      <c r="B8" s="112"/>
      <c r="C8" s="56" t="s">
        <v>24</v>
      </c>
      <c r="D8" s="57"/>
      <c r="E8" s="57"/>
      <c r="F8" s="57"/>
      <c r="G8" s="57"/>
    </row>
    <row r="9" spans="2:9" ht="16.5" thickTop="1" thickBot="1"/>
    <row r="10" spans="2:9" ht="41.25" customHeight="1" thickBot="1">
      <c r="G10" s="47">
        <f>CHOOSE(I2,20,30,30,30,30,50,50,50,50,50,50,50,70,70,70,70,70,100,100,130)</f>
        <v>130</v>
      </c>
    </row>
  </sheetData>
  <mergeCells count="2">
    <mergeCell ref="B3:B8"/>
    <mergeCell ref="B2:G2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3</xdr:col>
                    <xdr:colOff>228600</xdr:colOff>
                    <xdr:row>3</xdr:row>
                    <xdr:rowOff>85725</xdr:rowOff>
                  </from>
                  <to>
                    <xdr:col>3</xdr:col>
                    <xdr:colOff>714375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85725</xdr:rowOff>
                  </from>
                  <to>
                    <xdr:col>4</xdr:col>
                    <xdr:colOff>714375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3</xdr:col>
                    <xdr:colOff>228600</xdr:colOff>
                    <xdr:row>4</xdr:row>
                    <xdr:rowOff>85725</xdr:rowOff>
                  </from>
                  <to>
                    <xdr:col>3</xdr:col>
                    <xdr:colOff>714375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85725</xdr:rowOff>
                  </from>
                  <to>
                    <xdr:col>4</xdr:col>
                    <xdr:colOff>714375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3</xdr:col>
                    <xdr:colOff>228600</xdr:colOff>
                    <xdr:row>5</xdr:row>
                    <xdr:rowOff>85725</xdr:rowOff>
                  </from>
                  <to>
                    <xdr:col>3</xdr:col>
                    <xdr:colOff>714375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Option Button 6">
              <controlPr defaultSize="0" autoFill="0" autoLine="0" autoPict="0">
                <anchor moveWithCells="1">
                  <from>
                    <xdr:col>5</xdr:col>
                    <xdr:colOff>209550</xdr:colOff>
                    <xdr:row>3</xdr:row>
                    <xdr:rowOff>85725</xdr:rowOff>
                  </from>
                  <to>
                    <xdr:col>5</xdr:col>
                    <xdr:colOff>685800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Option Button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85725</xdr:rowOff>
                  </from>
                  <to>
                    <xdr:col>5</xdr:col>
                    <xdr:colOff>685800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Option Button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85725</xdr:rowOff>
                  </from>
                  <to>
                    <xdr:col>5</xdr:col>
                    <xdr:colOff>685800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Option Button 9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85725</xdr:rowOff>
                  </from>
                  <to>
                    <xdr:col>4</xdr:col>
                    <xdr:colOff>714375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Option Button 10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85725</xdr:rowOff>
                  </from>
                  <to>
                    <xdr:col>4</xdr:col>
                    <xdr:colOff>714375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Option Button 11">
              <controlPr defaultSize="0" autoFill="0" autoLine="0" autoPict="0">
                <anchor moveWithCells="1">
                  <from>
                    <xdr:col>3</xdr:col>
                    <xdr:colOff>228600</xdr:colOff>
                    <xdr:row>6</xdr:row>
                    <xdr:rowOff>85725</xdr:rowOff>
                  </from>
                  <to>
                    <xdr:col>3</xdr:col>
                    <xdr:colOff>714375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Option Button 12">
              <controlPr defaultSize="0" autoFill="0" autoLine="0" autoPict="0">
                <anchor moveWithCells="1">
                  <from>
                    <xdr:col>3</xdr:col>
                    <xdr:colOff>228600</xdr:colOff>
                    <xdr:row>7</xdr:row>
                    <xdr:rowOff>85725</xdr:rowOff>
                  </from>
                  <to>
                    <xdr:col>3</xdr:col>
                    <xdr:colOff>714375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3</xdr:row>
                    <xdr:rowOff>85725</xdr:rowOff>
                  </from>
                  <to>
                    <xdr:col>6</xdr:col>
                    <xdr:colOff>685800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Option Button 1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85725</xdr:rowOff>
                  </from>
                  <to>
                    <xdr:col>6</xdr:col>
                    <xdr:colOff>685800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Option Button 15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85725</xdr:rowOff>
                  </from>
                  <to>
                    <xdr:col>6</xdr:col>
                    <xdr:colOff>685800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85725</xdr:rowOff>
                  </from>
                  <to>
                    <xdr:col>5</xdr:col>
                    <xdr:colOff>685800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Option Button 17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85725</xdr:rowOff>
                  </from>
                  <to>
                    <xdr:col>4</xdr:col>
                    <xdr:colOff>714375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Option Button 1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85725</xdr:rowOff>
                  </from>
                  <to>
                    <xdr:col>6</xdr:col>
                    <xdr:colOff>676275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Option Button 19">
              <controlPr defaultSize="0" autoFill="0" autoLine="0" autoPict="0">
                <anchor moveWithCells="1">
                  <from>
                    <xdr:col>5</xdr:col>
                    <xdr:colOff>190500</xdr:colOff>
                    <xdr:row>7</xdr:row>
                    <xdr:rowOff>85725</xdr:rowOff>
                  </from>
                  <to>
                    <xdr:col>5</xdr:col>
                    <xdr:colOff>676275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Option Button 2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85725</xdr:rowOff>
                  </from>
                  <to>
                    <xdr:col>6</xdr:col>
                    <xdr:colOff>676275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0"/>
  <sheetViews>
    <sheetView topLeftCell="A5" workbookViewId="0">
      <selection activeCell="B3" sqref="B3:B8"/>
    </sheetView>
  </sheetViews>
  <sheetFormatPr baseColWidth="10" defaultRowHeight="15"/>
  <cols>
    <col min="3" max="3" width="17.7109375" customWidth="1"/>
    <col min="4" max="7" width="13.42578125" customWidth="1"/>
  </cols>
  <sheetData>
    <row r="1" spans="2:9" ht="15.75" thickBot="1"/>
    <row r="2" spans="2:9" ht="27" customHeight="1" thickTop="1" thickBot="1">
      <c r="B2" s="115" t="s">
        <v>74</v>
      </c>
      <c r="C2" s="115"/>
      <c r="D2" s="115"/>
      <c r="E2" s="115"/>
      <c r="F2" s="115"/>
      <c r="G2" s="115"/>
      <c r="I2" s="10">
        <v>20</v>
      </c>
    </row>
    <row r="3" spans="2:9" ht="58.5" customHeight="1" thickTop="1" thickBot="1">
      <c r="B3" s="114" t="s">
        <v>62</v>
      </c>
      <c r="C3" s="58"/>
      <c r="D3" s="59" t="s">
        <v>61</v>
      </c>
      <c r="E3" s="59">
        <v>8</v>
      </c>
      <c r="F3" s="59">
        <v>11</v>
      </c>
      <c r="G3" s="59" t="s">
        <v>58</v>
      </c>
    </row>
    <row r="4" spans="2:9" ht="42" customHeight="1" thickTop="1" thickBot="1">
      <c r="B4" s="114"/>
      <c r="C4" s="59" t="s">
        <v>59</v>
      </c>
      <c r="D4" s="60"/>
      <c r="E4" s="60"/>
      <c r="F4" s="60"/>
      <c r="G4" s="60"/>
    </row>
    <row r="5" spans="2:9" ht="42" customHeight="1" thickTop="1" thickBot="1">
      <c r="B5" s="114"/>
      <c r="C5" s="59" t="s">
        <v>63</v>
      </c>
      <c r="D5" s="60"/>
      <c r="E5" s="60"/>
      <c r="F5" s="60"/>
      <c r="G5" s="60"/>
    </row>
    <row r="6" spans="2:9" ht="42" customHeight="1" thickTop="1" thickBot="1">
      <c r="B6" s="114"/>
      <c r="C6" s="59" t="s">
        <v>64</v>
      </c>
      <c r="D6" s="60"/>
      <c r="E6" s="60"/>
      <c r="F6" s="60"/>
      <c r="G6" s="60"/>
    </row>
    <row r="7" spans="2:9" ht="42" customHeight="1" thickTop="1" thickBot="1">
      <c r="B7" s="114"/>
      <c r="C7" s="59" t="s">
        <v>65</v>
      </c>
      <c r="D7" s="60"/>
      <c r="E7" s="60"/>
      <c r="F7" s="60"/>
      <c r="G7" s="60"/>
    </row>
    <row r="8" spans="2:9" ht="42" customHeight="1" thickTop="1" thickBot="1">
      <c r="B8" s="114"/>
      <c r="C8" s="59" t="s">
        <v>60</v>
      </c>
      <c r="D8" s="60"/>
      <c r="E8" s="60"/>
      <c r="F8" s="60"/>
      <c r="G8" s="60"/>
    </row>
    <row r="9" spans="2:9" ht="16.5" thickTop="1" thickBot="1"/>
    <row r="10" spans="2:9" ht="41.25" customHeight="1" thickBot="1">
      <c r="G10" s="61">
        <f>CHOOSE(I2,20,30,30,30,30,50,50,50,50,50,50,50,70,70,70,70,70,100,100,150)</f>
        <v>150</v>
      </c>
    </row>
  </sheetData>
  <mergeCells count="2">
    <mergeCell ref="B3:B8"/>
    <mergeCell ref="B2:G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Option Button 1">
              <controlPr defaultSize="0" autoFill="0" autoLine="0" autoPict="0">
                <anchor moveWithCells="1">
                  <from>
                    <xdr:col>3</xdr:col>
                    <xdr:colOff>200025</xdr:colOff>
                    <xdr:row>3</xdr:row>
                    <xdr:rowOff>76200</xdr:rowOff>
                  </from>
                  <to>
                    <xdr:col>3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Option Button 2">
              <controlPr defaultSize="0" autoFill="0" autoLine="0" autoPict="0">
                <anchor moveWithCells="1">
                  <from>
                    <xdr:col>3</xdr:col>
                    <xdr:colOff>200025</xdr:colOff>
                    <xdr:row>4</xdr:row>
                    <xdr:rowOff>76200</xdr:rowOff>
                  </from>
                  <to>
                    <xdr:col>3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Option Button 6">
              <controlPr defaultSize="0" autoFill="0" autoLine="0" autoPict="0">
                <anchor moveWithCells="1">
                  <from>
                    <xdr:col>4</xdr:col>
                    <xdr:colOff>200025</xdr:colOff>
                    <xdr:row>3</xdr:row>
                    <xdr:rowOff>76200</xdr:rowOff>
                  </from>
                  <to>
                    <xdr:col>4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Option Button 7">
              <controlPr defaultSize="0" autoFill="0" autoLine="0" autoPict="0">
                <anchor moveWithCells="1">
                  <from>
                    <xdr:col>4</xdr:col>
                    <xdr:colOff>200025</xdr:colOff>
                    <xdr:row>4</xdr:row>
                    <xdr:rowOff>76200</xdr:rowOff>
                  </from>
                  <to>
                    <xdr:col>4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7" name="Option Button 8">
              <controlPr defaultSize="0" autoFill="0" autoLine="0" autoPict="0">
                <anchor moveWithCells="1">
                  <from>
                    <xdr:col>3</xdr:col>
                    <xdr:colOff>200025</xdr:colOff>
                    <xdr:row>5</xdr:row>
                    <xdr:rowOff>76200</xdr:rowOff>
                  </from>
                  <to>
                    <xdr:col>3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8" name="Option Button 9">
              <controlPr defaultSize="0" autoFill="0" autoLine="0" autoPict="0">
                <anchor moveWithCells="1">
                  <from>
                    <xdr:col>5</xdr:col>
                    <xdr:colOff>200025</xdr:colOff>
                    <xdr:row>3</xdr:row>
                    <xdr:rowOff>76200</xdr:rowOff>
                  </from>
                  <to>
                    <xdr:col>5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9" name="Option Button 10">
              <controlPr defaultSize="0" autoFill="0" autoLine="0" autoPict="0">
                <anchor moveWithCells="1">
                  <from>
                    <xdr:col>5</xdr:col>
                    <xdr:colOff>200025</xdr:colOff>
                    <xdr:row>4</xdr:row>
                    <xdr:rowOff>76200</xdr:rowOff>
                  </from>
                  <to>
                    <xdr:col>5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0" name="Option Button 11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76200</xdr:rowOff>
                  </from>
                  <to>
                    <xdr:col>5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1" name="Option Button 12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76200</xdr:rowOff>
                  </from>
                  <to>
                    <xdr:col>4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2" name="Option Button 13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76200</xdr:rowOff>
                  </from>
                  <to>
                    <xdr:col>4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3" name="Option Button 14">
              <controlPr defaultSize="0" autoFill="0" autoLine="0" autoPict="0">
                <anchor moveWithCells="1">
                  <from>
                    <xdr:col>3</xdr:col>
                    <xdr:colOff>200025</xdr:colOff>
                    <xdr:row>6</xdr:row>
                    <xdr:rowOff>76200</xdr:rowOff>
                  </from>
                  <to>
                    <xdr:col>3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4" name="Option Button 15">
              <controlPr defaultSize="0" autoFill="0" autoLine="0" autoPict="0">
                <anchor moveWithCells="1">
                  <from>
                    <xdr:col>3</xdr:col>
                    <xdr:colOff>200025</xdr:colOff>
                    <xdr:row>7</xdr:row>
                    <xdr:rowOff>76200</xdr:rowOff>
                  </from>
                  <to>
                    <xdr:col>3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5" name="Option Button 16">
              <controlPr defaultSize="0" autoFill="0" autoLine="0" autoPict="0">
                <anchor moveWithCells="1">
                  <from>
                    <xdr:col>6</xdr:col>
                    <xdr:colOff>200025</xdr:colOff>
                    <xdr:row>3</xdr:row>
                    <xdr:rowOff>76200</xdr:rowOff>
                  </from>
                  <to>
                    <xdr:col>6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6" name="Option Button 18">
              <controlPr defaultSize="0" autoFill="0" autoLine="0" autoPict="0">
                <anchor moveWithCells="1">
                  <from>
                    <xdr:col>6</xdr:col>
                    <xdr:colOff>200025</xdr:colOff>
                    <xdr:row>4</xdr:row>
                    <xdr:rowOff>76200</xdr:rowOff>
                  </from>
                  <to>
                    <xdr:col>6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7" name="Option Button 19">
              <controlPr defaultSize="0" autoFill="0" autoLine="0" autoPict="0">
                <anchor moveWithCells="1">
                  <from>
                    <xdr:col>6</xdr:col>
                    <xdr:colOff>200025</xdr:colOff>
                    <xdr:row>5</xdr:row>
                    <xdr:rowOff>76200</xdr:rowOff>
                  </from>
                  <to>
                    <xdr:col>6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8" name="Option Button 20">
              <controlPr defaultSize="0" autoFill="0" autoLine="0" autoPict="0">
                <anchor moveWithCells="1">
                  <from>
                    <xdr:col>5</xdr:col>
                    <xdr:colOff>200025</xdr:colOff>
                    <xdr:row>6</xdr:row>
                    <xdr:rowOff>76200</xdr:rowOff>
                  </from>
                  <to>
                    <xdr:col>5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9" name="Option Button 21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76200</xdr:rowOff>
                  </from>
                  <to>
                    <xdr:col>4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0" name="Option Button 22">
              <controlPr defaultSize="0" autoFill="0" autoLine="0" autoPict="0">
                <anchor moveWithCells="1">
                  <from>
                    <xdr:col>6</xdr:col>
                    <xdr:colOff>200025</xdr:colOff>
                    <xdr:row>6</xdr:row>
                    <xdr:rowOff>76200</xdr:rowOff>
                  </from>
                  <to>
                    <xdr:col>6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1" name="Option Button 23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76200</xdr:rowOff>
                  </from>
                  <to>
                    <xdr:col>5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2" name="Option Button 24">
              <controlPr defaultSize="0" autoFill="0" autoLine="0" autoPict="0">
                <anchor moveWithCells="1">
                  <from>
                    <xdr:col>6</xdr:col>
                    <xdr:colOff>200025</xdr:colOff>
                    <xdr:row>7</xdr:row>
                    <xdr:rowOff>76200</xdr:rowOff>
                  </from>
                  <to>
                    <xdr:col>6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Categoría</vt:lpstr>
      <vt:lpstr>Tab1-Man</vt:lpstr>
      <vt:lpstr>Tab1-Ban</vt:lpstr>
      <vt:lpstr>Tab1-Tro</vt:lpstr>
      <vt:lpstr>Tab1-Cia</vt:lpstr>
      <vt:lpstr>Tab1-Avan</vt:lpstr>
      <vt:lpstr>Tab1-Clan</vt:lpstr>
      <vt:lpstr>Tab2</vt:lpstr>
      <vt:lpstr>Tab3.A</vt:lpstr>
      <vt:lpstr>Tab3.B</vt:lpstr>
      <vt:lpstr>Tab3.C</vt:lpstr>
      <vt:lpstr>'Tab1-Avan'!OLE_LINK1</vt:lpstr>
      <vt:lpstr>'Tab1-Ban'!OLE_LINK1</vt:lpstr>
      <vt:lpstr>'Tab1-Cia'!OLE_LINK1</vt:lpstr>
      <vt:lpstr>'Tab1-Clan'!OLE_LINK1</vt:lpstr>
      <vt:lpstr>'Tab1-Man'!OLE_LINK1</vt:lpstr>
      <vt:lpstr>'Tab1-Tro'!OLE_LINK1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Lu Canifrú</cp:lastModifiedBy>
  <dcterms:created xsi:type="dcterms:W3CDTF">2016-05-15T23:53:38Z</dcterms:created>
  <dcterms:modified xsi:type="dcterms:W3CDTF">2025-03-20T22:58:17Z</dcterms:modified>
</cp:coreProperties>
</file>