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laniemorales/Documents/AGSCH Teletrabajo/Balance/2020/"/>
    </mc:Choice>
  </mc:AlternateContent>
  <xr:revisionPtr revIDLastSave="0" documentId="13_ncr:1_{4CCBA0C5-2E80-BB47-BF8D-006AF37DD8A2}" xr6:coauthVersionLast="47" xr6:coauthVersionMax="47" xr10:uidLastSave="{00000000-0000-0000-0000-000000000000}"/>
  <bookViews>
    <workbookView xWindow="0" yWindow="460" windowWidth="28800" windowHeight="16120" xr2:uid="{00000000-000D-0000-FFFF-FFFF00000000}"/>
  </bookViews>
  <sheets>
    <sheet name="Propiedades" sheetId="1" r:id="rId1"/>
  </sheets>
  <definedNames>
    <definedName name="_xlnm.Print_Area" localSheetId="0">Propiedades!$A$1:$G$26</definedName>
  </definedNames>
  <calcPr calcId="191029"/>
</workbook>
</file>

<file path=xl/calcChain.xml><?xml version="1.0" encoding="utf-8"?>
<calcChain xmlns="http://schemas.openxmlformats.org/spreadsheetml/2006/main">
  <c r="I17" i="1" l="1"/>
  <c r="I9" i="1"/>
  <c r="G17" i="1"/>
  <c r="H9" i="1" l="1"/>
  <c r="G9" i="1" l="1"/>
  <c r="F9" i="1" l="1"/>
  <c r="G19" i="1"/>
  <c r="F17" i="1"/>
  <c r="H17" i="1"/>
  <c r="F19" i="1" l="1"/>
</calcChain>
</file>

<file path=xl/sharedStrings.xml><?xml version="1.0" encoding="utf-8"?>
<sst xmlns="http://schemas.openxmlformats.org/spreadsheetml/2006/main" count="53" uniqueCount="44">
  <si>
    <t>ASOCIACION DE GUIAS Y SCOUTS DE CHILE</t>
  </si>
  <si>
    <t>ROL</t>
  </si>
  <si>
    <t>DIRECCION</t>
  </si>
  <si>
    <t>Villa La Frontera MZ A ST 7</t>
  </si>
  <si>
    <t>Sitio eriazo</t>
  </si>
  <si>
    <t>PROPIETARIO</t>
  </si>
  <si>
    <t xml:space="preserve">ASOCIACION DE GUIAS Y SCOUTS DE CHILE </t>
  </si>
  <si>
    <t>DESTINO</t>
  </si>
  <si>
    <t>AVALUO 2° SEM17</t>
  </si>
  <si>
    <t>2632-001</t>
  </si>
  <si>
    <t>68-001</t>
  </si>
  <si>
    <t>P11 Poniente 8395 Sn Gregorio</t>
  </si>
  <si>
    <t>COMUNA</t>
  </si>
  <si>
    <t>Arica</t>
  </si>
  <si>
    <t>La Granja</t>
  </si>
  <si>
    <t>Habitación</t>
  </si>
  <si>
    <t>CONSTRUCCIONES Y EDIFICIOS</t>
  </si>
  <si>
    <t>TERRENOS</t>
  </si>
  <si>
    <t>310-012</t>
  </si>
  <si>
    <t>San Ignacio s/n</t>
  </si>
  <si>
    <t>Puerto Varas</t>
  </si>
  <si>
    <t>681-119</t>
  </si>
  <si>
    <t>ASOCIACION DE SCOUTS DE CHILE</t>
  </si>
  <si>
    <t>D. Mitchel s/n IA3 Forestal</t>
  </si>
  <si>
    <t>Viña del Mar</t>
  </si>
  <si>
    <t>2340-011</t>
  </si>
  <si>
    <t>Martínez de Aldunate s/n L 2 18Sept</t>
  </si>
  <si>
    <t>Coquimbo</t>
  </si>
  <si>
    <t>Codegua</t>
  </si>
  <si>
    <t>Dorner Kneer Aníbal y Otros (90%) (1)</t>
  </si>
  <si>
    <t>SUMA</t>
  </si>
  <si>
    <t>TOTAL</t>
  </si>
  <si>
    <t>EN TRAMITE</t>
  </si>
  <si>
    <t>(1) En juicio propiedad AGSCH 90%</t>
  </si>
  <si>
    <t>1037-001</t>
  </si>
  <si>
    <t>ASOC DE BOYS SCOUTS DE CHILE</t>
  </si>
  <si>
    <t>Acuyeducto La Vegas MZ Lx</t>
  </si>
  <si>
    <t>Habitacional</t>
  </si>
  <si>
    <t>AVALUO 2° SEM18</t>
  </si>
  <si>
    <t>Punta Arenas</t>
  </si>
  <si>
    <t>AVALUO 2° SEM19</t>
  </si>
  <si>
    <t>AVALUO 2° SEM20</t>
  </si>
  <si>
    <t>MMR / 30.12.20</t>
  </si>
  <si>
    <t>LISTADO DE PROPIEDADES Y TRENENOS AL 30.12.2020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</si>
</sst>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3" fontId="0" fillId="0" borderId="0" xfId="0" applyNumberForma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0" fontId="0" fillId="0" borderId="0" xfId="0" applyBorder="1"/>
    <xf numFmtId="3" fontId="1" fillId="0" borderId="0" xfId="0" applyNumberFormat="1" applyFont="1" applyBorder="1"/>
    <xf numFmtId="3" fontId="0" fillId="0" borderId="0" xfId="0" applyNumberFormat="1" applyFont="1"/>
    <xf numFmtId="3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C13" sqref="C13"/>
    </sheetView>
  </sheetViews>
  <sheetFormatPr baseColWidth="10" defaultRowHeight="15" x14ac:dyDescent="0.2"/>
  <cols>
    <col min="1" max="1" width="8.5" customWidth="1"/>
    <col min="2" max="2" width="35.6640625" customWidth="1"/>
    <col min="3" max="3" width="30.5" bestFit="1" customWidth="1"/>
    <col min="4" max="4" width="11.6640625" customWidth="1"/>
    <col min="6" max="6" width="11" customWidth="1"/>
    <col min="7" max="7" width="11.5" customWidth="1"/>
    <col min="8" max="8" width="10.83203125" style="14" customWidth="1"/>
    <col min="9" max="9" width="11.1640625" style="14" bestFit="1" customWidth="1"/>
  </cols>
  <sheetData>
    <row r="1" spans="1:9" x14ac:dyDescent="0.2">
      <c r="A1" s="1" t="s">
        <v>0</v>
      </c>
      <c r="B1" s="1"/>
    </row>
    <row r="3" spans="1:9" x14ac:dyDescent="0.2">
      <c r="A3" s="2" t="s">
        <v>43</v>
      </c>
      <c r="B3" s="2"/>
    </row>
    <row r="5" spans="1:9" ht="28.25" customHeight="1" x14ac:dyDescent="0.2">
      <c r="A5" s="4" t="s">
        <v>1</v>
      </c>
      <c r="B5" s="4" t="s">
        <v>5</v>
      </c>
      <c r="C5" s="4" t="s">
        <v>2</v>
      </c>
      <c r="D5" s="4" t="s">
        <v>12</v>
      </c>
      <c r="E5" s="4" t="s">
        <v>7</v>
      </c>
      <c r="F5" s="8" t="s">
        <v>8</v>
      </c>
      <c r="G5" s="9" t="s">
        <v>38</v>
      </c>
      <c r="H5" s="9" t="s">
        <v>40</v>
      </c>
      <c r="I5" s="9" t="s">
        <v>41</v>
      </c>
    </row>
    <row r="6" spans="1:9" x14ac:dyDescent="0.2">
      <c r="B6" s="1" t="s">
        <v>16</v>
      </c>
      <c r="G6" s="10"/>
      <c r="H6" s="10"/>
    </row>
    <row r="7" spans="1:9" x14ac:dyDescent="0.2">
      <c r="A7" s="5" t="s">
        <v>21</v>
      </c>
      <c r="B7" t="s">
        <v>22</v>
      </c>
      <c r="C7" t="s">
        <v>23</v>
      </c>
      <c r="D7" t="s">
        <v>24</v>
      </c>
      <c r="E7" t="s">
        <v>15</v>
      </c>
      <c r="F7" s="3">
        <v>16443928</v>
      </c>
      <c r="G7" s="11">
        <v>34357603</v>
      </c>
      <c r="H7" s="11">
        <v>35291290</v>
      </c>
      <c r="I7" s="11">
        <v>36214811</v>
      </c>
    </row>
    <row r="8" spans="1:9" x14ac:dyDescent="0.2">
      <c r="A8" s="5" t="s">
        <v>9</v>
      </c>
      <c r="B8" t="s">
        <v>6</v>
      </c>
      <c r="C8" t="s">
        <v>11</v>
      </c>
      <c r="D8" t="s">
        <v>14</v>
      </c>
      <c r="E8" t="s">
        <v>15</v>
      </c>
      <c r="F8" s="3">
        <v>23128196</v>
      </c>
      <c r="G8" s="11">
        <v>40834222</v>
      </c>
      <c r="H8" s="11">
        <v>41283399</v>
      </c>
      <c r="I8" s="11">
        <v>43041525</v>
      </c>
    </row>
    <row r="9" spans="1:9" x14ac:dyDescent="0.2">
      <c r="A9" s="5"/>
      <c r="B9" t="s">
        <v>30</v>
      </c>
      <c r="F9" s="6">
        <f>SUM(F7:F8)</f>
        <v>39572124</v>
      </c>
      <c r="G9" s="12">
        <f>SUM(G7:G8)</f>
        <v>75191825</v>
      </c>
      <c r="H9" s="12">
        <f>SUM(H7:H8)</f>
        <v>76574689</v>
      </c>
      <c r="I9" s="12">
        <f>SUM(I7:I8)</f>
        <v>79256336</v>
      </c>
    </row>
    <row r="10" spans="1:9" x14ac:dyDescent="0.2">
      <c r="A10" s="5"/>
      <c r="B10" s="1" t="s">
        <v>17</v>
      </c>
      <c r="F10" s="3"/>
      <c r="G10" s="11"/>
      <c r="H10" s="11"/>
      <c r="I10" s="11"/>
    </row>
    <row r="11" spans="1:9" x14ac:dyDescent="0.2">
      <c r="A11" s="5" t="s">
        <v>10</v>
      </c>
      <c r="B11" t="s">
        <v>29</v>
      </c>
      <c r="C11" t="s">
        <v>19</v>
      </c>
      <c r="D11" t="s">
        <v>20</v>
      </c>
      <c r="E11" t="s">
        <v>4</v>
      </c>
      <c r="F11" s="3">
        <v>40338888</v>
      </c>
      <c r="G11" s="11">
        <v>34630650</v>
      </c>
      <c r="H11" s="11">
        <v>45678084</v>
      </c>
      <c r="I11" s="11">
        <v>46831390</v>
      </c>
    </row>
    <row r="12" spans="1:9" x14ac:dyDescent="0.2">
      <c r="A12" s="5" t="s">
        <v>18</v>
      </c>
      <c r="B12" t="s">
        <v>6</v>
      </c>
      <c r="C12" t="s">
        <v>3</v>
      </c>
      <c r="D12" t="s">
        <v>13</v>
      </c>
      <c r="E12" t="s">
        <v>4</v>
      </c>
      <c r="F12" s="3">
        <v>82930232</v>
      </c>
      <c r="G12" s="11">
        <v>127918128</v>
      </c>
      <c r="H12" s="11">
        <v>141716557</v>
      </c>
      <c r="I12" s="11">
        <v>145294924</v>
      </c>
    </row>
    <row r="13" spans="1:9" x14ac:dyDescent="0.2">
      <c r="A13" s="5" t="s">
        <v>25</v>
      </c>
      <c r="B13" t="s">
        <v>6</v>
      </c>
      <c r="C13" t="s">
        <v>26</v>
      </c>
      <c r="D13" t="s">
        <v>39</v>
      </c>
      <c r="E13" t="s">
        <v>4</v>
      </c>
      <c r="F13" s="3">
        <v>36688382</v>
      </c>
      <c r="G13" s="11">
        <v>31294450</v>
      </c>
      <c r="H13" s="11">
        <v>37902584</v>
      </c>
      <c r="I13" s="11">
        <v>38859121</v>
      </c>
    </row>
    <row r="14" spans="1:9" hidden="1" x14ac:dyDescent="0.2">
      <c r="A14" s="5"/>
      <c r="B14" t="s">
        <v>32</v>
      </c>
      <c r="D14" t="s">
        <v>28</v>
      </c>
      <c r="F14" s="16">
        <v>18873926</v>
      </c>
      <c r="G14" s="17">
        <v>18873926</v>
      </c>
      <c r="H14" s="11"/>
      <c r="I14" s="11"/>
    </row>
    <row r="15" spans="1:9" hidden="1" x14ac:dyDescent="0.2">
      <c r="A15" s="5"/>
      <c r="B15" t="s">
        <v>32</v>
      </c>
      <c r="D15" t="s">
        <v>27</v>
      </c>
      <c r="F15" s="17">
        <v>7215768</v>
      </c>
      <c r="G15" s="17">
        <v>7215768</v>
      </c>
      <c r="H15" s="15"/>
      <c r="I15" s="15"/>
    </row>
    <row r="17" spans="1:9" x14ac:dyDescent="0.2">
      <c r="A17" s="5"/>
      <c r="B17" t="s">
        <v>30</v>
      </c>
      <c r="F17" s="6">
        <f>SUM(F11:F14)</f>
        <v>178831428</v>
      </c>
      <c r="G17" s="12">
        <f>SUM(G11:G15)</f>
        <v>219932922</v>
      </c>
      <c r="H17" s="12">
        <f>SUM(H11:H14)</f>
        <v>225297225</v>
      </c>
      <c r="I17" s="12">
        <f>SUM(I11:I14)</f>
        <v>230985435</v>
      </c>
    </row>
    <row r="18" spans="1:9" ht="16" thickBot="1" x14ac:dyDescent="0.25">
      <c r="A18" s="5"/>
      <c r="F18" s="3"/>
      <c r="G18" s="11"/>
      <c r="H18" s="11"/>
      <c r="I18" s="11"/>
    </row>
    <row r="19" spans="1:9" ht="16" thickBot="1" x14ac:dyDescent="0.25">
      <c r="A19" s="5"/>
      <c r="B19" t="s">
        <v>31</v>
      </c>
      <c r="F19" s="7">
        <f>+F9+F17</f>
        <v>218403552</v>
      </c>
      <c r="G19" s="13">
        <f>+G9+G17</f>
        <v>295124747</v>
      </c>
      <c r="H19" s="13">
        <v>301871914</v>
      </c>
      <c r="I19" s="13">
        <v>301871914</v>
      </c>
    </row>
    <row r="20" spans="1:9" x14ac:dyDescent="0.2">
      <c r="A20" s="5"/>
      <c r="B20" t="s">
        <v>33</v>
      </c>
      <c r="F20" s="3"/>
      <c r="G20" s="11"/>
      <c r="H20" s="11"/>
      <c r="I20" s="11"/>
    </row>
    <row r="21" spans="1:9" x14ac:dyDescent="0.2">
      <c r="A21" s="5"/>
      <c r="F21" s="3"/>
      <c r="G21" s="11"/>
      <c r="H21" s="11"/>
      <c r="I21" s="11"/>
    </row>
    <row r="22" spans="1:9" x14ac:dyDescent="0.2">
      <c r="B22" s="1" t="s">
        <v>32</v>
      </c>
      <c r="F22" s="3"/>
      <c r="G22" s="11"/>
      <c r="H22" s="11"/>
      <c r="I22" s="11"/>
    </row>
    <row r="23" spans="1:9" x14ac:dyDescent="0.2">
      <c r="A23" t="s">
        <v>34</v>
      </c>
      <c r="B23" t="s">
        <v>35</v>
      </c>
      <c r="C23" t="s">
        <v>36</v>
      </c>
      <c r="D23" t="s">
        <v>24</v>
      </c>
      <c r="E23" t="s">
        <v>37</v>
      </c>
      <c r="F23" s="15">
        <v>90576542</v>
      </c>
      <c r="G23" s="15">
        <v>94098914</v>
      </c>
      <c r="H23" s="15">
        <v>96656103</v>
      </c>
      <c r="I23" s="15"/>
    </row>
    <row r="26" spans="1:9" x14ac:dyDescent="0.2">
      <c r="A26" s="1" t="s">
        <v>42</v>
      </c>
      <c r="F26" s="3"/>
    </row>
  </sheetData>
  <pageMargins left="0.70866141732283472" right="0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Propiedades</vt:lpstr>
      <vt:lpstr>Propiedades!Área_de_impresión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elatham</dc:creator>
  <cp:lastModifiedBy>Microsoft Office User</cp:lastModifiedBy>
  <cp:lastPrinted>2020-06-12T15:48:48Z</cp:lastPrinted>
  <dcterms:created xsi:type="dcterms:W3CDTF">2018-05-14T20:48:07Z</dcterms:created>
  <dcterms:modified xsi:type="dcterms:W3CDTF">2021-06-29T16:07:33Z</dcterms:modified>
</cp:coreProperties>
</file>