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laniemorales/Downloads/"/>
    </mc:Choice>
  </mc:AlternateContent>
  <xr:revisionPtr revIDLastSave="0" documentId="13_ncr:1_{FB887ED3-0005-764B-82A8-8CA7A5699E14}" xr6:coauthVersionLast="47" xr6:coauthVersionMax="47" xr10:uidLastSave="{00000000-0000-0000-0000-000000000000}"/>
  <bookViews>
    <workbookView xWindow="0" yWindow="460" windowWidth="28800" windowHeight="16120" activeTab="1" xr2:uid="{00000000-000D-0000-FFFF-FFFF00000000}"/>
  </bookViews>
  <sheets>
    <sheet name="Instructivo de llenado" sheetId="10" r:id="rId1"/>
    <sheet name="RESUMEN" sheetId="9" r:id="rId2"/>
    <sheet name="PRESUPUESTO GRUPAL" sheetId="1" r:id="rId3"/>
    <sheet name="EJECUCIÓN PRESUPUESTARIA GRUPO" sheetId="8" r:id="rId4"/>
    <sheet name="Hoja3" sheetId="4" state="hidden" r:id="rId5"/>
    <sheet name="Hoja4" sheetId="5" state="hidden" r:id="rId6"/>
    <sheet name="Hoja5" sheetId="6" state="hidden" r:id="rId7"/>
    <sheet name="Hoja6" sheetId="7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2" i="8" l="1"/>
  <c r="L112" i="8"/>
  <c r="K112" i="8"/>
  <c r="J112" i="8"/>
  <c r="I112" i="8"/>
  <c r="H112" i="8"/>
  <c r="G112" i="8"/>
  <c r="F112" i="8"/>
  <c r="E112" i="8"/>
  <c r="D112" i="8"/>
  <c r="C112" i="8"/>
  <c r="B112" i="8"/>
  <c r="N112" i="8" s="1"/>
  <c r="N110" i="8"/>
  <c r="D87" i="9" s="1"/>
  <c r="N108" i="8"/>
  <c r="D85" i="9" s="1"/>
  <c r="N107" i="8"/>
  <c r="D84" i="9" s="1"/>
  <c r="N106" i="8"/>
  <c r="D83" i="9" s="1"/>
  <c r="N105" i="8"/>
  <c r="D82" i="9" s="1"/>
  <c r="N104" i="8"/>
  <c r="D81" i="9" s="1"/>
  <c r="N103" i="8"/>
  <c r="D80" i="9" s="1"/>
  <c r="N102" i="8"/>
  <c r="D79" i="9" s="1"/>
  <c r="N100" i="8"/>
  <c r="D77" i="9" s="1"/>
  <c r="N99" i="8"/>
  <c r="D76" i="9" s="1"/>
  <c r="N98" i="8"/>
  <c r="D75" i="9" s="1"/>
  <c r="N97" i="8"/>
  <c r="D74" i="9" s="1"/>
  <c r="N96" i="8"/>
  <c r="D73" i="9" s="1"/>
  <c r="N95" i="8"/>
  <c r="D72" i="9" s="1"/>
  <c r="N94" i="8"/>
  <c r="D71" i="9" s="1"/>
  <c r="N84" i="8"/>
  <c r="D69" i="9" s="1"/>
  <c r="N83" i="8"/>
  <c r="D68" i="9" s="1"/>
  <c r="N82" i="8"/>
  <c r="D67" i="9" s="1"/>
  <c r="N81" i="8"/>
  <c r="D66" i="9" s="1"/>
  <c r="N80" i="8"/>
  <c r="D65" i="9" s="1"/>
  <c r="N79" i="8"/>
  <c r="D64" i="9" s="1"/>
  <c r="N78" i="8"/>
  <c r="D63" i="9" s="1"/>
  <c r="N76" i="8"/>
  <c r="D61" i="9" s="1"/>
  <c r="N75" i="8"/>
  <c r="D60" i="9" s="1"/>
  <c r="N74" i="8"/>
  <c r="D59" i="9" s="1"/>
  <c r="N73" i="8"/>
  <c r="D58" i="9" s="1"/>
  <c r="N72" i="8"/>
  <c r="D57" i="9" s="1"/>
  <c r="N71" i="8"/>
  <c r="D56" i="9" s="1"/>
  <c r="N70" i="8"/>
  <c r="D55" i="9" s="1"/>
  <c r="N68" i="8"/>
  <c r="D53" i="9" s="1"/>
  <c r="N67" i="8"/>
  <c r="D52" i="9" s="1"/>
  <c r="N66" i="8"/>
  <c r="D51" i="9" s="1"/>
  <c r="N65" i="8"/>
  <c r="D50" i="9" s="1"/>
  <c r="N64" i="8"/>
  <c r="D49" i="9" s="1"/>
  <c r="N63" i="8"/>
  <c r="D48" i="9" s="1"/>
  <c r="N62" i="8"/>
  <c r="D47" i="9" s="1"/>
  <c r="N61" i="8"/>
  <c r="D46" i="9" s="1"/>
  <c r="N60" i="8"/>
  <c r="D45" i="9" s="1"/>
  <c r="N59" i="8"/>
  <c r="D44" i="9" s="1"/>
  <c r="N58" i="8"/>
  <c r="D43" i="9" s="1"/>
  <c r="N57" i="8"/>
  <c r="D42" i="9" s="1"/>
  <c r="N56" i="8"/>
  <c r="D41" i="9" s="1"/>
  <c r="M42" i="8"/>
  <c r="M43" i="8" s="1"/>
  <c r="L42" i="8"/>
  <c r="L43" i="8" s="1"/>
  <c r="K42" i="8"/>
  <c r="K43" i="8" s="1"/>
  <c r="J42" i="8"/>
  <c r="J43" i="8" s="1"/>
  <c r="I42" i="8"/>
  <c r="I43" i="8" s="1"/>
  <c r="H42" i="8"/>
  <c r="H43" i="8" s="1"/>
  <c r="G42" i="8"/>
  <c r="G43" i="8" s="1"/>
  <c r="F42" i="8"/>
  <c r="F43" i="8" s="1"/>
  <c r="E42" i="8"/>
  <c r="E43" i="8" s="1"/>
  <c r="D42" i="8"/>
  <c r="D43" i="8" s="1"/>
  <c r="C42" i="8"/>
  <c r="C43" i="8" s="1"/>
  <c r="B42" i="8"/>
  <c r="B43" i="8" s="1"/>
  <c r="N39" i="8"/>
  <c r="N38" i="8"/>
  <c r="N36" i="8"/>
  <c r="N35" i="8"/>
  <c r="N34" i="8"/>
  <c r="D29" i="9" s="1"/>
  <c r="N33" i="8"/>
  <c r="N32" i="8"/>
  <c r="N31" i="8"/>
  <c r="N30" i="8"/>
  <c r="N29" i="8"/>
  <c r="N28" i="8"/>
  <c r="N26" i="8"/>
  <c r="N25" i="8"/>
  <c r="N24" i="8"/>
  <c r="N23" i="8"/>
  <c r="N22" i="8"/>
  <c r="N21" i="8"/>
  <c r="N20" i="8"/>
  <c r="N18" i="8"/>
  <c r="N17" i="8"/>
  <c r="N15" i="8"/>
  <c r="D13" i="9" s="1"/>
  <c r="N14" i="8"/>
  <c r="N13" i="8"/>
  <c r="N12" i="8"/>
  <c r="N11" i="8"/>
  <c r="D9" i="9" s="1"/>
  <c r="B85" i="9"/>
  <c r="B86" i="9"/>
  <c r="B87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7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40" i="9"/>
  <c r="D27" i="9"/>
  <c r="D28" i="9"/>
  <c r="D30" i="9"/>
  <c r="D31" i="9"/>
  <c r="D32" i="9"/>
  <c r="D33" i="9"/>
  <c r="D34" i="9"/>
  <c r="D26" i="9"/>
  <c r="D19" i="9"/>
  <c r="D20" i="9"/>
  <c r="D21" i="9"/>
  <c r="D22" i="9"/>
  <c r="D23" i="9"/>
  <c r="D24" i="9"/>
  <c r="D18" i="9"/>
  <c r="D16" i="9"/>
  <c r="D14" i="9" s="1"/>
  <c r="D15" i="9"/>
  <c r="D10" i="9"/>
  <c r="D11" i="9"/>
  <c r="D12" i="9"/>
  <c r="B37" i="9"/>
  <c r="B36" i="9"/>
  <c r="B24" i="9"/>
  <c r="B25" i="9"/>
  <c r="B26" i="9"/>
  <c r="B27" i="9"/>
  <c r="B28" i="9"/>
  <c r="B29" i="9"/>
  <c r="B30" i="9"/>
  <c r="B31" i="9"/>
  <c r="B32" i="9"/>
  <c r="B33" i="9"/>
  <c r="B34" i="9"/>
  <c r="B35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8" i="9"/>
  <c r="N106" i="1"/>
  <c r="C81" i="9" s="1"/>
  <c r="N107" i="1"/>
  <c r="C82" i="9" s="1"/>
  <c r="N108" i="1"/>
  <c r="C83" i="9" s="1"/>
  <c r="N109" i="1"/>
  <c r="C84" i="9" s="1"/>
  <c r="N30" i="1"/>
  <c r="C28" i="9" s="1"/>
  <c r="E28" i="9" s="1"/>
  <c r="N31" i="1"/>
  <c r="C29" i="9" s="1"/>
  <c r="N32" i="1"/>
  <c r="C30" i="9" s="1"/>
  <c r="N33" i="1"/>
  <c r="C31" i="9" s="1"/>
  <c r="E31" i="9" s="1"/>
  <c r="N34" i="1"/>
  <c r="C32" i="9" s="1"/>
  <c r="E32" i="9" s="1"/>
  <c r="N35" i="1"/>
  <c r="C33" i="9" s="1"/>
  <c r="E33" i="9" s="1"/>
  <c r="N23" i="1"/>
  <c r="C21" i="9" s="1"/>
  <c r="N24" i="1"/>
  <c r="C22" i="9" s="1"/>
  <c r="N25" i="1"/>
  <c r="C23" i="9" s="1"/>
  <c r="E23" i="9" s="1"/>
  <c r="N26" i="1"/>
  <c r="C24" i="9" s="1"/>
  <c r="E24" i="9" s="1"/>
  <c r="N99" i="1"/>
  <c r="C74" i="9" s="1"/>
  <c r="N100" i="1"/>
  <c r="C75" i="9" s="1"/>
  <c r="N101" i="1"/>
  <c r="C76" i="9" s="1"/>
  <c r="N102" i="1"/>
  <c r="C77" i="9" s="1"/>
  <c r="E82" i="9" l="1"/>
  <c r="E76" i="9"/>
  <c r="E77" i="9"/>
  <c r="E29" i="9"/>
  <c r="E75" i="9"/>
  <c r="E74" i="9"/>
  <c r="E21" i="9"/>
  <c r="N113" i="8"/>
  <c r="E81" i="9"/>
  <c r="E83" i="9"/>
  <c r="D86" i="9"/>
  <c r="D8" i="9"/>
  <c r="N42" i="8"/>
  <c r="D62" i="9"/>
  <c r="D40" i="9"/>
  <c r="E22" i="9"/>
  <c r="E30" i="9"/>
  <c r="D25" i="9"/>
  <c r="N43" i="8" l="1"/>
  <c r="D37" i="9" s="1"/>
  <c r="D36" i="9"/>
  <c r="D78" i="9"/>
  <c r="E84" i="9"/>
  <c r="D70" i="9"/>
  <c r="D17" i="9"/>
  <c r="N11" i="1"/>
  <c r="C9" i="9" s="1"/>
  <c r="N12" i="1"/>
  <c r="C10" i="9" s="1"/>
  <c r="E10" i="9" s="1"/>
  <c r="N13" i="1"/>
  <c r="C11" i="9" s="1"/>
  <c r="E11" i="9" s="1"/>
  <c r="N14" i="1"/>
  <c r="C12" i="9" s="1"/>
  <c r="E12" i="9" s="1"/>
  <c r="N15" i="1"/>
  <c r="C13" i="9" s="1"/>
  <c r="E13" i="9" s="1"/>
  <c r="N17" i="1"/>
  <c r="C15" i="9" s="1"/>
  <c r="N18" i="1"/>
  <c r="C16" i="9" s="1"/>
  <c r="E16" i="9" s="1"/>
  <c r="N20" i="1"/>
  <c r="C18" i="9" s="1"/>
  <c r="N21" i="1"/>
  <c r="C19" i="9" s="1"/>
  <c r="E19" i="9" s="1"/>
  <c r="N22" i="1"/>
  <c r="C20" i="9" s="1"/>
  <c r="E20" i="9" s="1"/>
  <c r="N28" i="1"/>
  <c r="C26" i="9" s="1"/>
  <c r="N29" i="1"/>
  <c r="C27" i="9" s="1"/>
  <c r="E27" i="9" s="1"/>
  <c r="N36" i="1"/>
  <c r="C34" i="9" s="1"/>
  <c r="E34" i="9" s="1"/>
  <c r="N38" i="1"/>
  <c r="C36" i="9" s="1"/>
  <c r="N39" i="1"/>
  <c r="C37" i="9" s="1"/>
  <c r="E37" i="9" s="1"/>
  <c r="B41" i="1"/>
  <c r="C41" i="1"/>
  <c r="D41" i="1"/>
  <c r="E41" i="1"/>
  <c r="F41" i="1"/>
  <c r="G41" i="1"/>
  <c r="H41" i="1"/>
  <c r="I41" i="1"/>
  <c r="J41" i="1"/>
  <c r="K41" i="1"/>
  <c r="L41" i="1"/>
  <c r="M41" i="1"/>
  <c r="N59" i="1"/>
  <c r="C41" i="9" s="1"/>
  <c r="N60" i="1"/>
  <c r="C42" i="9" s="1"/>
  <c r="E42" i="9" s="1"/>
  <c r="N61" i="1"/>
  <c r="C43" i="9" s="1"/>
  <c r="E43" i="9" s="1"/>
  <c r="N62" i="1"/>
  <c r="C44" i="9" s="1"/>
  <c r="E44" i="9" s="1"/>
  <c r="N63" i="1"/>
  <c r="C45" i="9" s="1"/>
  <c r="E45" i="9" s="1"/>
  <c r="N64" i="1"/>
  <c r="C46" i="9" s="1"/>
  <c r="E46" i="9" s="1"/>
  <c r="N65" i="1"/>
  <c r="C47" i="9" s="1"/>
  <c r="E47" i="9" s="1"/>
  <c r="N66" i="1"/>
  <c r="C48" i="9" s="1"/>
  <c r="E48" i="9" s="1"/>
  <c r="N67" i="1"/>
  <c r="C49" i="9" s="1"/>
  <c r="E49" i="9" s="1"/>
  <c r="N68" i="1"/>
  <c r="C50" i="9" s="1"/>
  <c r="E50" i="9" s="1"/>
  <c r="N69" i="1"/>
  <c r="C51" i="9" s="1"/>
  <c r="E51" i="9" s="1"/>
  <c r="N70" i="1"/>
  <c r="C52" i="9" s="1"/>
  <c r="E52" i="9" s="1"/>
  <c r="N71" i="1"/>
  <c r="C53" i="9" s="1"/>
  <c r="E53" i="9" s="1"/>
  <c r="N73" i="1"/>
  <c r="C55" i="9" s="1"/>
  <c r="N74" i="1"/>
  <c r="C56" i="9" s="1"/>
  <c r="N75" i="1"/>
  <c r="C57" i="9" s="1"/>
  <c r="E57" i="9" s="1"/>
  <c r="N76" i="1"/>
  <c r="C58" i="9" s="1"/>
  <c r="E58" i="9" s="1"/>
  <c r="N77" i="1"/>
  <c r="C59" i="9" s="1"/>
  <c r="E59" i="9" s="1"/>
  <c r="N78" i="1"/>
  <c r="C60" i="9" s="1"/>
  <c r="E60" i="9" s="1"/>
  <c r="N79" i="1"/>
  <c r="C61" i="9" s="1"/>
  <c r="E61" i="9" s="1"/>
  <c r="N81" i="1"/>
  <c r="C63" i="9" s="1"/>
  <c r="N82" i="1"/>
  <c r="C64" i="9" s="1"/>
  <c r="E64" i="9" s="1"/>
  <c r="N83" i="1"/>
  <c r="C65" i="9" s="1"/>
  <c r="E65" i="9" s="1"/>
  <c r="N84" i="1"/>
  <c r="C66" i="9" s="1"/>
  <c r="E66" i="9" s="1"/>
  <c r="N85" i="1"/>
  <c r="C67" i="9" s="1"/>
  <c r="E67" i="9" s="1"/>
  <c r="N86" i="1"/>
  <c r="C68" i="9" s="1"/>
  <c r="E68" i="9" s="1"/>
  <c r="N87" i="1"/>
  <c r="C69" i="9" s="1"/>
  <c r="E69" i="9" s="1"/>
  <c r="N96" i="1"/>
  <c r="C71" i="9" s="1"/>
  <c r="N97" i="1"/>
  <c r="C72" i="9" s="1"/>
  <c r="E72" i="9" s="1"/>
  <c r="N98" i="1"/>
  <c r="C73" i="9" s="1"/>
  <c r="E73" i="9" s="1"/>
  <c r="N104" i="1"/>
  <c r="C79" i="9" s="1"/>
  <c r="N105" i="1"/>
  <c r="C80" i="9" s="1"/>
  <c r="E80" i="9" s="1"/>
  <c r="N110" i="1"/>
  <c r="C85" i="9" s="1"/>
  <c r="E85" i="9" s="1"/>
  <c r="N112" i="1"/>
  <c r="C87" i="9" s="1"/>
  <c r="B114" i="1"/>
  <c r="C114" i="1"/>
  <c r="D114" i="1"/>
  <c r="E114" i="1"/>
  <c r="F114" i="1"/>
  <c r="G114" i="1"/>
  <c r="H114" i="1"/>
  <c r="I114" i="1"/>
  <c r="J114" i="1"/>
  <c r="K114" i="1"/>
  <c r="L114" i="1"/>
  <c r="M114" i="1"/>
  <c r="E71" i="9" l="1"/>
  <c r="C70" i="9"/>
  <c r="E79" i="9"/>
  <c r="C78" i="9"/>
  <c r="E78" i="9" s="1"/>
  <c r="C86" i="9"/>
  <c r="E86" i="9" s="1"/>
  <c r="E87" i="9"/>
  <c r="C54" i="9"/>
  <c r="E55" i="9"/>
  <c r="C62" i="9"/>
  <c r="E62" i="9" s="1"/>
  <c r="E63" i="9"/>
  <c r="C40" i="9"/>
  <c r="E40" i="9" s="1"/>
  <c r="E41" i="9"/>
  <c r="D35" i="9"/>
  <c r="E70" i="9"/>
  <c r="E42" i="1"/>
  <c r="I42" i="1"/>
  <c r="E36" i="9"/>
  <c r="C35" i="9"/>
  <c r="C14" i="9"/>
  <c r="E14" i="9" s="1"/>
  <c r="E15" i="9"/>
  <c r="C8" i="9"/>
  <c r="E8" i="9" s="1"/>
  <c r="E9" i="9"/>
  <c r="E18" i="9"/>
  <c r="C17" i="9"/>
  <c r="E17" i="9" s="1"/>
  <c r="E26" i="9"/>
  <c r="C25" i="9"/>
  <c r="E25" i="9" s="1"/>
  <c r="G42" i="1"/>
  <c r="C42" i="1"/>
  <c r="D42" i="1"/>
  <c r="H42" i="1"/>
  <c r="L42" i="1"/>
  <c r="M42" i="1"/>
  <c r="N41" i="1"/>
  <c r="J42" i="1"/>
  <c r="F42" i="1"/>
  <c r="B42" i="1"/>
  <c r="K42" i="1"/>
  <c r="N114" i="1"/>
  <c r="E35" i="9" l="1"/>
  <c r="D54" i="9"/>
  <c r="E54" i="9" s="1"/>
  <c r="E56" i="9"/>
  <c r="N42" i="1"/>
</calcChain>
</file>

<file path=xl/sharedStrings.xml><?xml version="1.0" encoding="utf-8"?>
<sst xmlns="http://schemas.openxmlformats.org/spreadsheetml/2006/main" count="286" uniqueCount="116">
  <si>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</si>
  <si>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</si>
  <si>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</si>
  <si>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</si>
  <si>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</si>
  <si>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</si>
  <si>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</si>
  <si>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</si>
  <si>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</si>
  <si>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</si>
  <si>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</si>
  <si>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</si>
  <si>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</si>
  <si>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</si>
  <si>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1.  APORTES</t>
  </si>
  <si>
    <t>1.4 Ingresos por ejercicios anteriores</t>
  </si>
  <si>
    <t>3.  PROGRAMA</t>
  </si>
  <si>
    <t>4. PROYECTOS</t>
  </si>
  <si>
    <t>4.1 Ingresos por Campaña Rifa Scout</t>
  </si>
  <si>
    <t>4.2 Ingresos por Campaña Tarjetas N.</t>
  </si>
  <si>
    <t>TOTAL DE INGRESOS</t>
  </si>
  <si>
    <t>DEFICIT/SUPERHABIT</t>
  </si>
  <si>
    <t>EGRESOS</t>
  </si>
  <si>
    <t>1. ADMINISTRACIÓN</t>
  </si>
  <si>
    <t>1.1 Servicios Básicos</t>
  </si>
  <si>
    <t>1.2 Aseo</t>
  </si>
  <si>
    <t>1.7 Despacho y Correspondencia</t>
  </si>
  <si>
    <t>3. PROGRAMA</t>
  </si>
  <si>
    <t>TOTAL DE EGRESOS</t>
  </si>
  <si>
    <t>cuadre</t>
  </si>
  <si>
    <t>2.  VOLUNTARIADO</t>
  </si>
  <si>
    <t>PRESUPUESTO</t>
  </si>
  <si>
    <t>REAL</t>
  </si>
  <si>
    <t xml:space="preserve">ASOCIACION DE GUIAS Y SCOUTS </t>
  </si>
  <si>
    <t>DE CHILE</t>
  </si>
  <si>
    <t>RESUMEN</t>
  </si>
  <si>
    <t>AÑO</t>
  </si>
  <si>
    <t>REALIZADO POR</t>
  </si>
  <si>
    <t>CARGO</t>
  </si>
  <si>
    <t>Fecha</t>
  </si>
  <si>
    <t>PRESUPUESTO  GRUPAL</t>
  </si>
  <si>
    <t>1.1 Cuotas que pagan los integrantes</t>
  </si>
  <si>
    <t>1.2 Cuotas anuales en la Asociación</t>
  </si>
  <si>
    <t>1.3 Aportes de la Institución patrocinante</t>
  </si>
  <si>
    <t>1.5 Otros Ingresos</t>
  </si>
  <si>
    <t>3.7 Subvenciones de Empresas</t>
  </si>
  <si>
    <t>GRUPO</t>
  </si>
  <si>
    <t>1.3 Movilización</t>
  </si>
  <si>
    <t>1.4 Artículos y material Oficina</t>
  </si>
  <si>
    <t xml:space="preserve">1.5 Artículos y materiales de Administración </t>
  </si>
  <si>
    <t>1.6 Gastos de uso de la sede del Grupo</t>
  </si>
  <si>
    <t>1.8 Reuniones de Trabajo</t>
  </si>
  <si>
    <t>1.9 Gastos de representación del Grupo</t>
  </si>
  <si>
    <t>1.10 Publicaciones</t>
  </si>
  <si>
    <t>1.11 Gastos por ejercicios anteriores</t>
  </si>
  <si>
    <t>1,12 Gastos por cuotas anuales Asociación</t>
  </si>
  <si>
    <t>1.13 Otros gastos</t>
  </si>
  <si>
    <t>2.1 Gastos Cursos Básicos</t>
  </si>
  <si>
    <t>2.2 Gastos Cursos Medios</t>
  </si>
  <si>
    <t>2.3 Gastos Cursos Avanzados</t>
  </si>
  <si>
    <t>2.4 Gastos Curso Institucional Grupo</t>
  </si>
  <si>
    <t>2.5 Gastos Curso de Tutores</t>
  </si>
  <si>
    <t>2.6 Gastos otros cursos</t>
  </si>
  <si>
    <t>2.7 Otros Gastos</t>
  </si>
  <si>
    <t>3.1 Gastos Campamentos</t>
  </si>
  <si>
    <t>3.2 Gastos por Salidas</t>
  </si>
  <si>
    <t>3.3 Gastos por actividades Distritales</t>
  </si>
  <si>
    <t>3.4 Gastos por actividades Zonales</t>
  </si>
  <si>
    <t>3.5 Gastos por actividades Nacionales</t>
  </si>
  <si>
    <t>3.6 Gastos por actividades semanales</t>
  </si>
  <si>
    <t xml:space="preserve">3.7 Otros gastos </t>
  </si>
  <si>
    <t xml:space="preserve">4.1 Gastos de campaña Rifa Scout </t>
  </si>
  <si>
    <t>4.2 Gastos de campaña Tarjetas de Navidad</t>
  </si>
  <si>
    <t>4.3 Gastos de otras campañas nacionales</t>
  </si>
  <si>
    <t>4.4 Gastos por campañas del Comité de G.</t>
  </si>
  <si>
    <t>4.5 Gastos por campañas de Unidades del G.</t>
  </si>
  <si>
    <t>4.6 Gastos por gestión de ingresos extraord.</t>
  </si>
  <si>
    <t>4.7 Otros Gastos</t>
  </si>
  <si>
    <t>5.1 Gastos compra de carpas</t>
  </si>
  <si>
    <t>5.2 Gastos compra de lámparas</t>
  </si>
  <si>
    <t>5.3 Gastos compra de cocinillas</t>
  </si>
  <si>
    <t>5.4 Gastos compra otros artículos camping</t>
  </si>
  <si>
    <t>5.5 Gastos por reparaciones de equipo</t>
  </si>
  <si>
    <t>5.6 Gastos por mantención de sede</t>
  </si>
  <si>
    <t>5.7 Otros gastos</t>
  </si>
  <si>
    <t>6.1 Préstamos</t>
  </si>
  <si>
    <t>6. ENDEUDAMIENTO</t>
  </si>
  <si>
    <t>5. INFRAESTRUCTURA</t>
  </si>
  <si>
    <t>2.1 Cuotas participación cursos de Formación</t>
  </si>
  <si>
    <t>2.2 Cuotas participación en otros cursos</t>
  </si>
  <si>
    <t>3.1 Cuotas de campamento</t>
  </si>
  <si>
    <t>3.2 Cuotas de salidas</t>
  </si>
  <si>
    <t>3.3 Cuotas por actividades Distritales</t>
  </si>
  <si>
    <t>3.4 Cuotas por actividades Zonales</t>
  </si>
  <si>
    <t>3.5 Cuotas por actividades Nacionales</t>
  </si>
  <si>
    <t>3.6 Materiales de Programa</t>
  </si>
  <si>
    <t>3.7 Ingresos por otras actividades</t>
  </si>
  <si>
    <t>4.3 Ingresos por otras Campañas de la Asoc.</t>
  </si>
  <si>
    <t>4.4 Ingresos por Campañas del Comité de G.</t>
  </si>
  <si>
    <t>4.5 Ingresos por Campañas de las Unidades</t>
  </si>
  <si>
    <t>4.6 Subvenciones Municipales</t>
  </si>
  <si>
    <t>4.8 Subvenciones Particulares</t>
  </si>
  <si>
    <t>4.9 Otros Ingresos</t>
  </si>
  <si>
    <t>5. OTROS</t>
  </si>
  <si>
    <t>5.1 Saldo año anterior</t>
  </si>
  <si>
    <t>5.2 Otros ingresos</t>
  </si>
  <si>
    <t>RG-FOR-07</t>
  </si>
  <si>
    <t>INSTRUCCIONES DE LLENADO</t>
  </si>
  <si>
    <t xml:space="preserve">Escriba su nombre, el de la Estructura,  la fecha y su cargo. </t>
  </si>
  <si>
    <t>En la Hoja presupuesto, ingrese el monto presupuestado en cada una de las casillas de mes e item correspondiente. Automaticamente se sumaran los totales de cada item en la ultima columna de cada fila, y además el total se trasladará a la planilla resumen.</t>
  </si>
  <si>
    <t>Repita este proceso tanto para los ingresos como los egresos.</t>
  </si>
  <si>
    <t>Luego, cada mes se debe incorporar en la hoja ejecución presupuestaria el monto real ingresado o gastado mensual. Automaticamente se sumarán los totales de cada item en la ultima columna de cada fila, y además el total se trasladará a la planilla resumen.</t>
  </si>
  <si>
    <t>En la hoja Resumen, se podrá ver cual es el resultado y desviaciones entre el monto presupuestado, y el real, por cada uno de los items.</t>
  </si>
  <si>
    <t>2.5 Gastos Curso de verificadores</t>
  </si>
  <si>
    <t>Rev 3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</si>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</sst>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i/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38" fontId="0" fillId="0" borderId="2" xfId="0" applyNumberFormat="1" applyBorder="1"/>
    <xf numFmtId="38" fontId="0" fillId="0" borderId="3" xfId="0" applyNumberFormat="1" applyBorder="1"/>
    <xf numFmtId="38" fontId="0" fillId="0" borderId="4" xfId="0" applyNumberFormat="1" applyBorder="1"/>
    <xf numFmtId="38" fontId="0" fillId="0" borderId="5" xfId="0" applyNumberFormat="1" applyBorder="1"/>
    <xf numFmtId="38" fontId="0" fillId="0" borderId="1" xfId="0" applyNumberFormat="1" applyBorder="1"/>
    <xf numFmtId="38" fontId="0" fillId="0" borderId="6" xfId="0" applyNumberFormat="1" applyBorder="1"/>
    <xf numFmtId="0" fontId="0" fillId="0" borderId="2" xfId="0" applyBorder="1"/>
    <xf numFmtId="0" fontId="0" fillId="0" borderId="7" xfId="0" applyBorder="1"/>
    <xf numFmtId="38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38" fontId="0" fillId="0" borderId="0" xfId="0" applyNumberFormat="1"/>
    <xf numFmtId="38" fontId="0" fillId="0" borderId="10" xfId="0" applyNumberFormat="1" applyBorder="1"/>
    <xf numFmtId="0" fontId="0" fillId="0" borderId="10" xfId="0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0" fontId="0" fillId="2" borderId="2" xfId="0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4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38" fontId="7" fillId="0" borderId="2" xfId="0" applyNumberFormat="1" applyFont="1" applyBorder="1"/>
    <xf numFmtId="0" fontId="7" fillId="0" borderId="2" xfId="0" applyFont="1" applyBorder="1"/>
    <xf numFmtId="0" fontId="7" fillId="2" borderId="10" xfId="0" applyFont="1" applyFill="1" applyBorder="1" applyAlignment="1">
      <alignment horizontal="center"/>
    </xf>
    <xf numFmtId="0" fontId="1" fillId="0" borderId="2" xfId="0" applyFont="1" applyBorder="1"/>
    <xf numFmtId="0" fontId="2" fillId="2" borderId="9" xfId="0" applyFont="1" applyFill="1" applyBorder="1" applyAlignment="1">
      <alignment horizontal="center"/>
    </xf>
    <xf numFmtId="0" fontId="4" fillId="0" borderId="2" xfId="0" applyFont="1" applyBorder="1"/>
    <xf numFmtId="38" fontId="4" fillId="0" borderId="2" xfId="0" applyNumberFormat="1" applyFont="1" applyBorder="1"/>
    <xf numFmtId="0" fontId="4" fillId="0" borderId="17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92462</xdr:colOff>
      <xdr:row>0</xdr:row>
      <xdr:rowOff>8467</xdr:rowOff>
    </xdr:from>
    <xdr:to>
      <xdr:col>4</xdr:col>
      <xdr:colOff>875292</xdr:colOff>
      <xdr:row>4</xdr:row>
      <xdr:rowOff>404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6FB600-C409-C44E-AA25-45914FC6579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9529" y="8467"/>
          <a:ext cx="782830" cy="728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609600</xdr:colOff>
      <xdr:row>23</xdr:row>
      <xdr:rowOff>152400</xdr:rowOff>
    </xdr:to>
    <xdr:pic>
      <xdr:nvPicPr>
        <xdr:cNvPr id="1076" name="__BkgndObj" hidden="1">
          <a:extLst>
            <a:ext uri="{FF2B5EF4-FFF2-40B4-BE49-F238E27FC236}">
              <a16:creationId xmlns:a16="http://schemas.microsoft.com/office/drawing/2014/main" id="{833492B5-D9DF-3444-8F78-A1D836196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3400" cy="434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721360</xdr:colOff>
      <xdr:row>0</xdr:row>
      <xdr:rowOff>40640</xdr:rowOff>
    </xdr:from>
    <xdr:to>
      <xdr:col>13</xdr:col>
      <xdr:colOff>632904</xdr:colOff>
      <xdr:row>4</xdr:row>
      <xdr:rowOff>125696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064EB8-91D2-F547-83E9-AF5FDBB3246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200" y="40640"/>
          <a:ext cx="805624" cy="897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591820</xdr:colOff>
      <xdr:row>26</xdr:row>
      <xdr:rowOff>5080</xdr:rowOff>
    </xdr:to>
    <xdr:pic>
      <xdr:nvPicPr>
        <xdr:cNvPr id="4" name="__BkgndObj" hidden="1">
          <a:extLst>
            <a:ext uri="{FF2B5EF4-FFF2-40B4-BE49-F238E27FC236}">
              <a16:creationId xmlns:a16="http://schemas.microsoft.com/office/drawing/2014/main" id="{F802EA01-E69D-6949-8E34-8AAE2338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13400" cy="4338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604520</xdr:colOff>
      <xdr:row>23</xdr:row>
      <xdr:rowOff>114300</xdr:rowOff>
    </xdr:to>
    <xdr:pic>
      <xdr:nvPicPr>
        <xdr:cNvPr id="5" name="__BkgndObj" hidden="1">
          <a:extLst>
            <a:ext uri="{FF2B5EF4-FFF2-40B4-BE49-F238E27FC236}">
              <a16:creationId xmlns:a16="http://schemas.microsoft.com/office/drawing/2014/main" id="{9A16E10E-4526-5845-9CF2-FB8C9E3FF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6100" cy="433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596900</xdr:colOff>
      <xdr:row>23</xdr:row>
      <xdr:rowOff>88900</xdr:rowOff>
    </xdr:to>
    <xdr:pic>
      <xdr:nvPicPr>
        <xdr:cNvPr id="8" name="__BkgndObj" hidden="1">
          <a:extLst>
            <a:ext uri="{FF2B5EF4-FFF2-40B4-BE49-F238E27FC236}">
              <a16:creationId xmlns:a16="http://schemas.microsoft.com/office/drawing/2014/main" id="{77BF36D1-43E7-604A-B9E4-B37C4620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26100" cy="433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721360</xdr:colOff>
      <xdr:row>0</xdr:row>
      <xdr:rowOff>40640</xdr:rowOff>
    </xdr:from>
    <xdr:to>
      <xdr:col>13</xdr:col>
      <xdr:colOff>625284</xdr:colOff>
      <xdr:row>4</xdr:row>
      <xdr:rowOff>36796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369D412-D526-054E-A350-210AE10BE8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1860" y="40640"/>
          <a:ext cx="800544" cy="897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9"/>
  <sheetViews>
    <sheetView zoomScale="150" workbookViewId="0">
      <selection activeCell="A4" sqref="A4:K9"/>
    </sheetView>
  </sheetViews>
  <sheetFormatPr baseColWidth="10" defaultRowHeight="13" x14ac:dyDescent="0.15"/>
  <sheetData>
    <row r="4" spans="1:11" x14ac:dyDescent="0.15">
      <c r="B4" s="44" t="s">
        <v>107</v>
      </c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15">
      <c r="A5" s="42">
        <v>1</v>
      </c>
      <c r="B5" s="43" t="s">
        <v>108</v>
      </c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15">
      <c r="A6" s="42">
        <v>2</v>
      </c>
      <c r="B6" s="43" t="s">
        <v>109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15">
      <c r="A7" s="42">
        <v>3</v>
      </c>
      <c r="B7" s="43" t="s">
        <v>110</v>
      </c>
      <c r="C7" s="43"/>
      <c r="D7" s="43"/>
      <c r="E7" s="43"/>
      <c r="F7" s="43"/>
      <c r="G7" s="43"/>
      <c r="H7" s="43"/>
      <c r="I7" s="43"/>
      <c r="J7" s="43"/>
      <c r="K7" s="43"/>
    </row>
    <row r="8" spans="1:11" x14ac:dyDescent="0.15">
      <c r="A8" s="42">
        <v>4</v>
      </c>
      <c r="B8" s="43" t="s">
        <v>111</v>
      </c>
      <c r="C8" s="43"/>
      <c r="D8" s="43"/>
      <c r="E8" s="43"/>
      <c r="F8" s="43"/>
      <c r="G8" s="43"/>
      <c r="H8" s="43"/>
      <c r="I8" s="43"/>
      <c r="J8" s="43"/>
      <c r="K8" s="43"/>
    </row>
    <row r="9" spans="1:11" x14ac:dyDescent="0.15">
      <c r="A9" s="42">
        <v>5</v>
      </c>
      <c r="B9" s="43" t="s">
        <v>112</v>
      </c>
      <c r="C9" s="43"/>
      <c r="D9" s="43"/>
      <c r="E9" s="43"/>
      <c r="F9" s="43"/>
      <c r="G9" s="43"/>
      <c r="H9" s="43"/>
      <c r="I9" s="43"/>
      <c r="J9" s="43"/>
      <c r="K9" s="43"/>
    </row>
  </sheetData>
  <mergeCells count="6">
    <mergeCell ref="B9:K9"/>
    <mergeCell ref="B4:K4"/>
    <mergeCell ref="B5:K5"/>
    <mergeCell ref="B6:K6"/>
    <mergeCell ref="B7:K7"/>
    <mergeCell ref="B8:K8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8"/>
  <sheetViews>
    <sheetView tabSelected="1" zoomScale="150" zoomScaleNormal="150" workbookViewId="0">
      <selection activeCell="B5" sqref="B5:E5"/>
    </sheetView>
  </sheetViews>
  <sheetFormatPr baseColWidth="10" defaultRowHeight="13" outlineLevelRow="1" x14ac:dyDescent="0.15"/>
  <cols>
    <col min="2" max="2" width="31" bestFit="1" customWidth="1"/>
    <col min="3" max="3" width="14" bestFit="1" customWidth="1"/>
    <col min="4" max="4" width="13.83203125" customWidth="1"/>
    <col min="5" max="5" width="11.5" bestFit="1" customWidth="1"/>
  </cols>
  <sheetData>
    <row r="1" spans="1:5" ht="15" x14ac:dyDescent="0.2">
      <c r="A1" s="29"/>
      <c r="B1" s="28" t="s">
        <v>33</v>
      </c>
      <c r="D1" s="30" t="s">
        <v>106</v>
      </c>
    </row>
    <row r="2" spans="1:5" ht="15" x14ac:dyDescent="0.2">
      <c r="A2" s="29"/>
      <c r="B2" s="28" t="s">
        <v>34</v>
      </c>
      <c r="D2" s="31" t="s">
        <v>114</v>
      </c>
    </row>
    <row r="3" spans="1:5" ht="14" x14ac:dyDescent="0.2">
      <c r="D3" s="32">
        <v>44503</v>
      </c>
    </row>
    <row r="5" spans="1:5" ht="16" x14ac:dyDescent="0.2">
      <c r="B5" s="45" t="s">
        <v>35</v>
      </c>
      <c r="C5" s="45"/>
      <c r="D5" s="45"/>
      <c r="E5" s="45"/>
    </row>
    <row r="7" spans="1:5" x14ac:dyDescent="0.15">
      <c r="B7" s="36" t="s">
        <v>0</v>
      </c>
      <c r="C7" s="36" t="s">
        <v>31</v>
      </c>
      <c r="D7" s="36" t="s">
        <v>32</v>
      </c>
      <c r="E7" s="36" t="s">
        <v>115</v>
      </c>
    </row>
    <row r="8" spans="1:5" x14ac:dyDescent="0.15">
      <c r="B8" s="37" t="str">
        <f>+'PRESUPUESTO GRUPAL'!A10</f>
        <v>1.  APORTES</v>
      </c>
      <c r="C8" s="34">
        <f>SUM(C9:C13)</f>
        <v>0</v>
      </c>
      <c r="D8" s="34">
        <f>SUM(D9:D13)</f>
        <v>0</v>
      </c>
      <c r="E8" s="34">
        <f>+D8-C8</f>
        <v>0</v>
      </c>
    </row>
    <row r="9" spans="1:5" hidden="1" outlineLevel="1" x14ac:dyDescent="0.15">
      <c r="B9" s="39" t="str">
        <f>+'PRESUPUESTO GRUPAL'!A11</f>
        <v>1.1 Cuotas que pagan los integrantes</v>
      </c>
      <c r="C9" s="5">
        <f>+'PRESUPUESTO GRUPAL'!N11</f>
        <v>0</v>
      </c>
      <c r="D9" s="5">
        <f>+'EJECUCIÓN PRESUPUESTARIA GRUPO'!N11</f>
        <v>0</v>
      </c>
      <c r="E9" s="40">
        <f t="shared" ref="E9:E37" si="0">+D9-C9</f>
        <v>0</v>
      </c>
    </row>
    <row r="10" spans="1:5" hidden="1" outlineLevel="1" x14ac:dyDescent="0.15">
      <c r="B10" s="39" t="str">
        <f>+'PRESUPUESTO GRUPAL'!A12</f>
        <v>1.2 Cuotas anuales en la Asociación</v>
      </c>
      <c r="C10" s="5">
        <f>+'PRESUPUESTO GRUPAL'!N12</f>
        <v>0</v>
      </c>
      <c r="D10" s="5">
        <f>+'EJECUCIÓN PRESUPUESTARIA GRUPO'!N12</f>
        <v>0</v>
      </c>
      <c r="E10" s="40">
        <f t="shared" si="0"/>
        <v>0</v>
      </c>
    </row>
    <row r="11" spans="1:5" hidden="1" outlineLevel="1" x14ac:dyDescent="0.15">
      <c r="B11" s="39" t="str">
        <f>+'PRESUPUESTO GRUPAL'!A13</f>
        <v>1.3 Aportes de la Institución patrocinante</v>
      </c>
      <c r="C11" s="5">
        <f>+'PRESUPUESTO GRUPAL'!N13</f>
        <v>0</v>
      </c>
      <c r="D11" s="5">
        <f>+'EJECUCIÓN PRESUPUESTARIA GRUPO'!N13</f>
        <v>0</v>
      </c>
      <c r="E11" s="40">
        <f t="shared" si="0"/>
        <v>0</v>
      </c>
    </row>
    <row r="12" spans="1:5" hidden="1" outlineLevel="1" x14ac:dyDescent="0.15">
      <c r="B12" s="39" t="str">
        <f>+'PRESUPUESTO GRUPAL'!A14</f>
        <v>1.4 Ingresos por ejercicios anteriores</v>
      </c>
      <c r="C12" s="5">
        <f>+'PRESUPUESTO GRUPAL'!N14</f>
        <v>0</v>
      </c>
      <c r="D12" s="5">
        <f>+'EJECUCIÓN PRESUPUESTARIA GRUPO'!N14</f>
        <v>0</v>
      </c>
      <c r="E12" s="40">
        <f t="shared" si="0"/>
        <v>0</v>
      </c>
    </row>
    <row r="13" spans="1:5" hidden="1" outlineLevel="1" x14ac:dyDescent="0.15">
      <c r="B13" s="39" t="str">
        <f>+'PRESUPUESTO GRUPAL'!A15</f>
        <v>1.5 Otros Ingresos</v>
      </c>
      <c r="C13" s="5">
        <f>+'PRESUPUESTO GRUPAL'!N15</f>
        <v>0</v>
      </c>
      <c r="D13" s="5">
        <f>+'EJECUCIÓN PRESUPUESTARIA GRUPO'!N15</f>
        <v>0</v>
      </c>
      <c r="E13" s="40">
        <f t="shared" si="0"/>
        <v>0</v>
      </c>
    </row>
    <row r="14" spans="1:5" collapsed="1" x14ac:dyDescent="0.15">
      <c r="B14" s="37" t="str">
        <f>+'PRESUPUESTO GRUPAL'!A16</f>
        <v>2.  VOLUNTARIADO</v>
      </c>
      <c r="C14" s="34">
        <f>SUM(C15:C16)</f>
        <v>0</v>
      </c>
      <c r="D14" s="34">
        <f>SUM(D15:D16)</f>
        <v>0</v>
      </c>
      <c r="E14" s="34">
        <f t="shared" si="0"/>
        <v>0</v>
      </c>
    </row>
    <row r="15" spans="1:5" hidden="1" outlineLevel="1" x14ac:dyDescent="0.15">
      <c r="B15" s="39" t="str">
        <f>+'PRESUPUESTO GRUPAL'!A17</f>
        <v>2.1 Cuotas participación cursos de Formación</v>
      </c>
      <c r="C15" s="5">
        <f>+'PRESUPUESTO GRUPAL'!N17</f>
        <v>0</v>
      </c>
      <c r="D15" s="5">
        <f>+'EJECUCIÓN PRESUPUESTARIA GRUPO'!N18</f>
        <v>0</v>
      </c>
      <c r="E15" s="40">
        <f t="shared" si="0"/>
        <v>0</v>
      </c>
    </row>
    <row r="16" spans="1:5" hidden="1" outlineLevel="1" x14ac:dyDescent="0.15">
      <c r="B16" s="39" t="str">
        <f>+'PRESUPUESTO GRUPAL'!A18</f>
        <v>2.2 Cuotas participación en otros cursos</v>
      </c>
      <c r="C16" s="5">
        <f>+'PRESUPUESTO GRUPAL'!N18</f>
        <v>0</v>
      </c>
      <c r="D16" s="5">
        <f>+'EJECUCIÓN PRESUPUESTARIA GRUPO'!N19</f>
        <v>0</v>
      </c>
      <c r="E16" s="40">
        <f t="shared" si="0"/>
        <v>0</v>
      </c>
    </row>
    <row r="17" spans="2:5" collapsed="1" x14ac:dyDescent="0.15">
      <c r="B17" s="37" t="str">
        <f>+'PRESUPUESTO GRUPAL'!A19</f>
        <v>3.  PROGRAMA</v>
      </c>
      <c r="C17" s="34">
        <f>SUM(C18:C24)</f>
        <v>0</v>
      </c>
      <c r="D17" s="34">
        <f>SUM(D18:D24)</f>
        <v>0</v>
      </c>
      <c r="E17" s="34">
        <f t="shared" si="0"/>
        <v>0</v>
      </c>
    </row>
    <row r="18" spans="2:5" hidden="1" outlineLevel="1" x14ac:dyDescent="0.15">
      <c r="B18" s="39" t="str">
        <f>+'PRESUPUESTO GRUPAL'!A20</f>
        <v>3.1 Cuotas de campamento</v>
      </c>
      <c r="C18" s="40">
        <f>+'PRESUPUESTO GRUPAL'!N20</f>
        <v>0</v>
      </c>
      <c r="D18" s="40">
        <f>+'EJECUCIÓN PRESUPUESTARIA GRUPO'!N22</f>
        <v>0</v>
      </c>
      <c r="E18" s="40">
        <f t="shared" si="0"/>
        <v>0</v>
      </c>
    </row>
    <row r="19" spans="2:5" hidden="1" outlineLevel="1" x14ac:dyDescent="0.15">
      <c r="B19" s="39" t="str">
        <f>+'PRESUPUESTO GRUPAL'!A21</f>
        <v>3.2 Cuotas de salidas</v>
      </c>
      <c r="C19" s="40">
        <f>+'PRESUPUESTO GRUPAL'!N21</f>
        <v>0</v>
      </c>
      <c r="D19" s="40">
        <f>+'EJECUCIÓN PRESUPUESTARIA GRUPO'!N23</f>
        <v>0</v>
      </c>
      <c r="E19" s="40">
        <f t="shared" si="0"/>
        <v>0</v>
      </c>
    </row>
    <row r="20" spans="2:5" hidden="1" outlineLevel="1" x14ac:dyDescent="0.15">
      <c r="B20" s="39" t="str">
        <f>+'PRESUPUESTO GRUPAL'!A22</f>
        <v>3.3 Cuotas por actividades Distritales</v>
      </c>
      <c r="C20" s="40">
        <f>+'PRESUPUESTO GRUPAL'!N22</f>
        <v>0</v>
      </c>
      <c r="D20" s="40">
        <f>+'EJECUCIÓN PRESUPUESTARIA GRUPO'!N24</f>
        <v>0</v>
      </c>
      <c r="E20" s="40">
        <f t="shared" si="0"/>
        <v>0</v>
      </c>
    </row>
    <row r="21" spans="2:5" hidden="1" outlineLevel="1" x14ac:dyDescent="0.15">
      <c r="B21" s="39" t="str">
        <f>+'PRESUPUESTO GRUPAL'!A23</f>
        <v>3.4 Cuotas por actividades Zonales</v>
      </c>
      <c r="C21" s="40">
        <f>+'PRESUPUESTO GRUPAL'!N23</f>
        <v>0</v>
      </c>
      <c r="D21" s="40">
        <f>+'EJECUCIÓN PRESUPUESTARIA GRUPO'!N25</f>
        <v>0</v>
      </c>
      <c r="E21" s="40">
        <f t="shared" si="0"/>
        <v>0</v>
      </c>
    </row>
    <row r="22" spans="2:5" hidden="1" outlineLevel="1" x14ac:dyDescent="0.15">
      <c r="B22" s="39" t="str">
        <f>+'PRESUPUESTO GRUPAL'!A24</f>
        <v>3.5 Cuotas por actividades Nacionales</v>
      </c>
      <c r="C22" s="40">
        <f>+'PRESUPUESTO GRUPAL'!N24</f>
        <v>0</v>
      </c>
      <c r="D22" s="40">
        <f>+'EJECUCIÓN PRESUPUESTARIA GRUPO'!N26</f>
        <v>0</v>
      </c>
      <c r="E22" s="40">
        <f t="shared" si="0"/>
        <v>0</v>
      </c>
    </row>
    <row r="23" spans="2:5" hidden="1" outlineLevel="1" x14ac:dyDescent="0.15">
      <c r="B23" s="39" t="str">
        <f>+'PRESUPUESTO GRUPAL'!A25</f>
        <v>3.6 Materiales de Programa</v>
      </c>
      <c r="C23" s="40">
        <f>+'PRESUPUESTO GRUPAL'!N25</f>
        <v>0</v>
      </c>
      <c r="D23" s="40">
        <f>+'EJECUCIÓN PRESUPUESTARIA GRUPO'!N27</f>
        <v>0</v>
      </c>
      <c r="E23" s="40">
        <f t="shared" si="0"/>
        <v>0</v>
      </c>
    </row>
    <row r="24" spans="2:5" hidden="1" outlineLevel="1" x14ac:dyDescent="0.15">
      <c r="B24" s="39" t="str">
        <f>+'PRESUPUESTO GRUPAL'!A26</f>
        <v>3.7 Ingresos por otras actividades</v>
      </c>
      <c r="C24" s="40">
        <f>+'PRESUPUESTO GRUPAL'!N26</f>
        <v>0</v>
      </c>
      <c r="D24" s="40">
        <f>+'EJECUCIÓN PRESUPUESTARIA GRUPO'!N28</f>
        <v>0</v>
      </c>
      <c r="E24" s="40">
        <f t="shared" si="0"/>
        <v>0</v>
      </c>
    </row>
    <row r="25" spans="2:5" collapsed="1" x14ac:dyDescent="0.15">
      <c r="B25" s="37" t="str">
        <f>+'PRESUPUESTO GRUPAL'!A27</f>
        <v>4. PROYECTOS</v>
      </c>
      <c r="C25" s="34">
        <f>SUM(C26:C34)</f>
        <v>0</v>
      </c>
      <c r="D25" s="34">
        <f>SUM(D26:D34)</f>
        <v>0</v>
      </c>
      <c r="E25" s="34">
        <f t="shared" si="0"/>
        <v>0</v>
      </c>
    </row>
    <row r="26" spans="2:5" hidden="1" outlineLevel="1" x14ac:dyDescent="0.15">
      <c r="B26" s="39" t="str">
        <f>+'PRESUPUESTO GRUPAL'!A28</f>
        <v>4.1 Ingresos por Campaña Rifa Scout</v>
      </c>
      <c r="C26" s="5">
        <f>+'PRESUPUESTO GRUPAL'!N28</f>
        <v>0</v>
      </c>
      <c r="D26" s="5">
        <f>+'EJECUCIÓN PRESUPUESTARIA GRUPO'!N31</f>
        <v>0</v>
      </c>
      <c r="E26" s="40">
        <f t="shared" si="0"/>
        <v>0</v>
      </c>
    </row>
    <row r="27" spans="2:5" hidden="1" outlineLevel="1" x14ac:dyDescent="0.15">
      <c r="B27" s="39" t="str">
        <f>+'PRESUPUESTO GRUPAL'!A29</f>
        <v>4.2 Ingresos por Campaña Tarjetas N.</v>
      </c>
      <c r="C27" s="5">
        <f>+'PRESUPUESTO GRUPAL'!N29</f>
        <v>0</v>
      </c>
      <c r="D27" s="5">
        <f>+'EJECUCIÓN PRESUPUESTARIA GRUPO'!N32</f>
        <v>0</v>
      </c>
      <c r="E27" s="40">
        <f t="shared" si="0"/>
        <v>0</v>
      </c>
    </row>
    <row r="28" spans="2:5" hidden="1" outlineLevel="1" x14ac:dyDescent="0.15">
      <c r="B28" s="39" t="str">
        <f>+'PRESUPUESTO GRUPAL'!A30</f>
        <v>4.3 Ingresos por otras Campañas de la Asoc.</v>
      </c>
      <c r="C28" s="5">
        <f>+'PRESUPUESTO GRUPAL'!N30</f>
        <v>0</v>
      </c>
      <c r="D28" s="5">
        <f>+'EJECUCIÓN PRESUPUESTARIA GRUPO'!N33</f>
        <v>0</v>
      </c>
      <c r="E28" s="40">
        <f t="shared" si="0"/>
        <v>0</v>
      </c>
    </row>
    <row r="29" spans="2:5" hidden="1" outlineLevel="1" x14ac:dyDescent="0.15">
      <c r="B29" s="39" t="str">
        <f>+'PRESUPUESTO GRUPAL'!A31</f>
        <v>4.4 Ingresos por Campañas del Comité de G.</v>
      </c>
      <c r="C29" s="5">
        <f>+'PRESUPUESTO GRUPAL'!N31</f>
        <v>0</v>
      </c>
      <c r="D29" s="5">
        <f>+'EJECUCIÓN PRESUPUESTARIA GRUPO'!N34</f>
        <v>0</v>
      </c>
      <c r="E29" s="40">
        <f t="shared" si="0"/>
        <v>0</v>
      </c>
    </row>
    <row r="30" spans="2:5" hidden="1" outlineLevel="1" x14ac:dyDescent="0.15">
      <c r="B30" s="39" t="str">
        <f>+'PRESUPUESTO GRUPAL'!A32</f>
        <v>4.5 Ingresos por Campañas de las Unidades</v>
      </c>
      <c r="C30" s="5">
        <f>+'PRESUPUESTO GRUPAL'!N32</f>
        <v>0</v>
      </c>
      <c r="D30" s="5">
        <f>+'EJECUCIÓN PRESUPUESTARIA GRUPO'!N35</f>
        <v>0</v>
      </c>
      <c r="E30" s="40">
        <f t="shared" si="0"/>
        <v>0</v>
      </c>
    </row>
    <row r="31" spans="2:5" hidden="1" outlineLevel="1" x14ac:dyDescent="0.15">
      <c r="B31" s="39" t="str">
        <f>+'PRESUPUESTO GRUPAL'!A33</f>
        <v>4.6 Subvenciones Municipales</v>
      </c>
      <c r="C31" s="5">
        <f>+'PRESUPUESTO GRUPAL'!N33</f>
        <v>0</v>
      </c>
      <c r="D31" s="5">
        <f>+'EJECUCIÓN PRESUPUESTARIA GRUPO'!N36</f>
        <v>0</v>
      </c>
      <c r="E31" s="40">
        <f t="shared" si="0"/>
        <v>0</v>
      </c>
    </row>
    <row r="32" spans="2:5" hidden="1" outlineLevel="1" x14ac:dyDescent="0.15">
      <c r="B32" s="39" t="str">
        <f>+'PRESUPUESTO GRUPAL'!A34</f>
        <v>3.7 Subvenciones de Empresas</v>
      </c>
      <c r="C32" s="5">
        <f>+'PRESUPUESTO GRUPAL'!N34</f>
        <v>0</v>
      </c>
      <c r="D32" s="5">
        <f>+'EJECUCIÓN PRESUPUESTARIA GRUPO'!N37</f>
        <v>0</v>
      </c>
      <c r="E32" s="40">
        <f t="shared" si="0"/>
        <v>0</v>
      </c>
    </row>
    <row r="33" spans="2:5" hidden="1" outlineLevel="1" x14ac:dyDescent="0.15">
      <c r="B33" s="39" t="str">
        <f>+'PRESUPUESTO GRUPAL'!A35</f>
        <v>4.8 Subvenciones Particulares</v>
      </c>
      <c r="C33" s="5">
        <f>+'PRESUPUESTO GRUPAL'!N35</f>
        <v>0</v>
      </c>
      <c r="D33" s="5">
        <f>+'EJECUCIÓN PRESUPUESTARIA GRUPO'!N38</f>
        <v>0</v>
      </c>
      <c r="E33" s="40">
        <f t="shared" si="0"/>
        <v>0</v>
      </c>
    </row>
    <row r="34" spans="2:5" hidden="1" outlineLevel="1" x14ac:dyDescent="0.15">
      <c r="B34" s="39" t="str">
        <f>+'PRESUPUESTO GRUPAL'!A36</f>
        <v>4.9 Otros Ingresos</v>
      </c>
      <c r="C34" s="5">
        <f>+'PRESUPUESTO GRUPAL'!N36</f>
        <v>0</v>
      </c>
      <c r="D34" s="5">
        <f>+'EJECUCIÓN PRESUPUESTARIA GRUPO'!N39</f>
        <v>0</v>
      </c>
      <c r="E34" s="40">
        <f t="shared" si="0"/>
        <v>0</v>
      </c>
    </row>
    <row r="35" spans="2:5" collapsed="1" x14ac:dyDescent="0.15">
      <c r="B35" s="37" t="str">
        <f>+'PRESUPUESTO GRUPAL'!A37</f>
        <v>5. OTROS</v>
      </c>
      <c r="C35" s="34">
        <f>SUM(C36:C37)</f>
        <v>0</v>
      </c>
      <c r="D35" s="34">
        <f>SUM(D36:D37)</f>
        <v>0</v>
      </c>
      <c r="E35" s="34">
        <f t="shared" si="0"/>
        <v>0</v>
      </c>
    </row>
    <row r="36" spans="2:5" hidden="1" outlineLevel="1" x14ac:dyDescent="0.15">
      <c r="B36" s="39" t="str">
        <f>+'PRESUPUESTO GRUPAL'!A38</f>
        <v>5.1 Saldo año anterior</v>
      </c>
      <c r="C36" s="5">
        <f>+'PRESUPUESTO GRUPAL'!N38</f>
        <v>0</v>
      </c>
      <c r="D36" s="5">
        <f>+'EJECUCIÓN PRESUPUESTARIA GRUPO'!N42</f>
        <v>0</v>
      </c>
      <c r="E36" s="40">
        <f t="shared" si="0"/>
        <v>0</v>
      </c>
    </row>
    <row r="37" spans="2:5" hidden="1" outlineLevel="1" x14ac:dyDescent="0.15">
      <c r="B37" s="39" t="str">
        <f>+'PRESUPUESTO GRUPAL'!A39</f>
        <v>5.2 Otros ingresos</v>
      </c>
      <c r="C37" s="5">
        <f>+'PRESUPUESTO GRUPAL'!N39</f>
        <v>0</v>
      </c>
      <c r="D37" s="5">
        <f>+'EJECUCIÓN PRESUPUESTARIA GRUPO'!N43</f>
        <v>0</v>
      </c>
      <c r="E37" s="40">
        <f t="shared" si="0"/>
        <v>0</v>
      </c>
    </row>
    <row r="38" spans="2:5" collapsed="1" x14ac:dyDescent="0.15">
      <c r="B38" s="41"/>
      <c r="C38" s="17"/>
    </row>
    <row r="39" spans="2:5" x14ac:dyDescent="0.15">
      <c r="B39" s="36" t="s">
        <v>22</v>
      </c>
      <c r="C39" s="36" t="s">
        <v>31</v>
      </c>
      <c r="D39" s="36" t="s">
        <v>32</v>
      </c>
      <c r="E39" s="36" t="s">
        <v>115</v>
      </c>
    </row>
    <row r="40" spans="2:5" x14ac:dyDescent="0.15">
      <c r="B40" s="37" t="str">
        <f>+'PRESUPUESTO GRUPAL'!A58</f>
        <v>1. ADMINISTRACIÓN</v>
      </c>
      <c r="C40" s="35">
        <f>SUM(C41:C53)</f>
        <v>0</v>
      </c>
      <c r="D40" s="35">
        <f>SUM(D41:D53)</f>
        <v>0</v>
      </c>
      <c r="E40" s="35">
        <f>+C40-D40</f>
        <v>0</v>
      </c>
    </row>
    <row r="41" spans="2:5" hidden="1" outlineLevel="1" x14ac:dyDescent="0.15">
      <c r="B41" s="39" t="str">
        <f>+'PRESUPUESTO GRUPAL'!A59</f>
        <v>1.1 Servicios Básicos</v>
      </c>
      <c r="C41" s="11">
        <f>+'PRESUPUESTO GRUPAL'!N59</f>
        <v>0</v>
      </c>
      <c r="D41" s="11">
        <f>+'EJECUCIÓN PRESUPUESTARIA GRUPO'!N56</f>
        <v>0</v>
      </c>
      <c r="E41" s="39">
        <f t="shared" ref="E41:E87" si="1">+C41-D41</f>
        <v>0</v>
      </c>
    </row>
    <row r="42" spans="2:5" hidden="1" outlineLevel="1" x14ac:dyDescent="0.15">
      <c r="B42" s="39" t="str">
        <f>+'PRESUPUESTO GRUPAL'!A60</f>
        <v>1.2 Aseo</v>
      </c>
      <c r="C42" s="11">
        <f>+'PRESUPUESTO GRUPAL'!N60</f>
        <v>0</v>
      </c>
      <c r="D42" s="11">
        <f>+'EJECUCIÓN PRESUPUESTARIA GRUPO'!N57</f>
        <v>0</v>
      </c>
      <c r="E42" s="39">
        <f t="shared" si="1"/>
        <v>0</v>
      </c>
    </row>
    <row r="43" spans="2:5" hidden="1" outlineLevel="1" x14ac:dyDescent="0.15">
      <c r="B43" s="39" t="str">
        <f>+'PRESUPUESTO GRUPAL'!A61</f>
        <v>1.3 Movilización</v>
      </c>
      <c r="C43" s="11">
        <f>+'PRESUPUESTO GRUPAL'!N61</f>
        <v>0</v>
      </c>
      <c r="D43" s="11">
        <f>+'EJECUCIÓN PRESUPUESTARIA GRUPO'!N58</f>
        <v>0</v>
      </c>
      <c r="E43" s="39">
        <f t="shared" si="1"/>
        <v>0</v>
      </c>
    </row>
    <row r="44" spans="2:5" hidden="1" outlineLevel="1" x14ac:dyDescent="0.15">
      <c r="B44" s="39" t="str">
        <f>+'PRESUPUESTO GRUPAL'!A62</f>
        <v>1.4 Artículos y material Oficina</v>
      </c>
      <c r="C44" s="11">
        <f>+'PRESUPUESTO GRUPAL'!N62</f>
        <v>0</v>
      </c>
      <c r="D44" s="11">
        <f>+'EJECUCIÓN PRESUPUESTARIA GRUPO'!N59</f>
        <v>0</v>
      </c>
      <c r="E44" s="39">
        <f t="shared" si="1"/>
        <v>0</v>
      </c>
    </row>
    <row r="45" spans="2:5" hidden="1" outlineLevel="1" x14ac:dyDescent="0.15">
      <c r="B45" s="39" t="str">
        <f>+'PRESUPUESTO GRUPAL'!A63</f>
        <v xml:space="preserve">1.5 Artículos y materiales de Administración </v>
      </c>
      <c r="C45" s="11">
        <f>+'PRESUPUESTO GRUPAL'!N63</f>
        <v>0</v>
      </c>
      <c r="D45" s="11">
        <f>+'EJECUCIÓN PRESUPUESTARIA GRUPO'!N60</f>
        <v>0</v>
      </c>
      <c r="E45" s="39">
        <f t="shared" si="1"/>
        <v>0</v>
      </c>
    </row>
    <row r="46" spans="2:5" hidden="1" outlineLevel="1" x14ac:dyDescent="0.15">
      <c r="B46" s="39" t="str">
        <f>+'PRESUPUESTO GRUPAL'!A64</f>
        <v>1.6 Gastos de uso de la sede del Grupo</v>
      </c>
      <c r="C46" s="11">
        <f>+'PRESUPUESTO GRUPAL'!N64</f>
        <v>0</v>
      </c>
      <c r="D46" s="11">
        <f>+'EJECUCIÓN PRESUPUESTARIA GRUPO'!N61</f>
        <v>0</v>
      </c>
      <c r="E46" s="39">
        <f t="shared" si="1"/>
        <v>0</v>
      </c>
    </row>
    <row r="47" spans="2:5" hidden="1" outlineLevel="1" x14ac:dyDescent="0.15">
      <c r="B47" s="39" t="str">
        <f>+'PRESUPUESTO GRUPAL'!A65</f>
        <v>1.7 Despacho y Correspondencia</v>
      </c>
      <c r="C47" s="11">
        <f>+'PRESUPUESTO GRUPAL'!N65</f>
        <v>0</v>
      </c>
      <c r="D47" s="11">
        <f>+'EJECUCIÓN PRESUPUESTARIA GRUPO'!N62</f>
        <v>0</v>
      </c>
      <c r="E47" s="39">
        <f t="shared" si="1"/>
        <v>0</v>
      </c>
    </row>
    <row r="48" spans="2:5" hidden="1" outlineLevel="1" x14ac:dyDescent="0.15">
      <c r="B48" s="39" t="str">
        <f>+'PRESUPUESTO GRUPAL'!A66</f>
        <v>1.8 Reuniones de Trabajo</v>
      </c>
      <c r="C48" s="11">
        <f>+'PRESUPUESTO GRUPAL'!N66</f>
        <v>0</v>
      </c>
      <c r="D48" s="11">
        <f>+'EJECUCIÓN PRESUPUESTARIA GRUPO'!N63</f>
        <v>0</v>
      </c>
      <c r="E48" s="39">
        <f t="shared" si="1"/>
        <v>0</v>
      </c>
    </row>
    <row r="49" spans="2:5" hidden="1" outlineLevel="1" x14ac:dyDescent="0.15">
      <c r="B49" s="39" t="str">
        <f>+'PRESUPUESTO GRUPAL'!A67</f>
        <v>1.9 Gastos de representación del Grupo</v>
      </c>
      <c r="C49" s="11">
        <f>+'PRESUPUESTO GRUPAL'!N67</f>
        <v>0</v>
      </c>
      <c r="D49" s="11">
        <f>+'EJECUCIÓN PRESUPUESTARIA GRUPO'!N64</f>
        <v>0</v>
      </c>
      <c r="E49" s="39">
        <f t="shared" si="1"/>
        <v>0</v>
      </c>
    </row>
    <row r="50" spans="2:5" hidden="1" outlineLevel="1" x14ac:dyDescent="0.15">
      <c r="B50" s="39" t="str">
        <f>+'PRESUPUESTO GRUPAL'!A68</f>
        <v>1.10 Publicaciones</v>
      </c>
      <c r="C50" s="11">
        <f>+'PRESUPUESTO GRUPAL'!N68</f>
        <v>0</v>
      </c>
      <c r="D50" s="11">
        <f>+'EJECUCIÓN PRESUPUESTARIA GRUPO'!N65</f>
        <v>0</v>
      </c>
      <c r="E50" s="39">
        <f t="shared" si="1"/>
        <v>0</v>
      </c>
    </row>
    <row r="51" spans="2:5" hidden="1" outlineLevel="1" x14ac:dyDescent="0.15">
      <c r="B51" s="39" t="str">
        <f>+'PRESUPUESTO GRUPAL'!A69</f>
        <v>1.11 Gastos por ejercicios anteriores</v>
      </c>
      <c r="C51" s="11">
        <f>+'PRESUPUESTO GRUPAL'!N69</f>
        <v>0</v>
      </c>
      <c r="D51" s="11">
        <f>+'EJECUCIÓN PRESUPUESTARIA GRUPO'!N66</f>
        <v>0</v>
      </c>
      <c r="E51" s="39">
        <f t="shared" si="1"/>
        <v>0</v>
      </c>
    </row>
    <row r="52" spans="2:5" hidden="1" outlineLevel="1" x14ac:dyDescent="0.15">
      <c r="B52" s="39" t="str">
        <f>+'PRESUPUESTO GRUPAL'!A70</f>
        <v>1,12 Gastos por cuotas anuales Asociación</v>
      </c>
      <c r="C52" s="11">
        <f>+'PRESUPUESTO GRUPAL'!N70</f>
        <v>0</v>
      </c>
      <c r="D52" s="11">
        <f>+'EJECUCIÓN PRESUPUESTARIA GRUPO'!N67</f>
        <v>0</v>
      </c>
      <c r="E52" s="39">
        <f t="shared" si="1"/>
        <v>0</v>
      </c>
    </row>
    <row r="53" spans="2:5" hidden="1" outlineLevel="1" x14ac:dyDescent="0.15">
      <c r="B53" s="39" t="str">
        <f>+'PRESUPUESTO GRUPAL'!A71</f>
        <v>1.13 Otros gastos</v>
      </c>
      <c r="C53" s="11">
        <f>+'PRESUPUESTO GRUPAL'!N71</f>
        <v>0</v>
      </c>
      <c r="D53" s="11">
        <f>+'EJECUCIÓN PRESUPUESTARIA GRUPO'!N68</f>
        <v>0</v>
      </c>
      <c r="E53" s="39">
        <f t="shared" si="1"/>
        <v>0</v>
      </c>
    </row>
    <row r="54" spans="2:5" collapsed="1" x14ac:dyDescent="0.15">
      <c r="B54" s="37" t="str">
        <f>+'PRESUPUESTO GRUPAL'!A72</f>
        <v>2.  VOLUNTARIADO</v>
      </c>
      <c r="C54" s="35">
        <f>SUM(C55:C61)</f>
        <v>0</v>
      </c>
      <c r="D54" s="35">
        <f>SUM(D55:D61)</f>
        <v>0</v>
      </c>
      <c r="E54" s="35">
        <f t="shared" si="1"/>
        <v>0</v>
      </c>
    </row>
    <row r="55" spans="2:5" hidden="1" outlineLevel="1" x14ac:dyDescent="0.15">
      <c r="B55" s="39" t="str">
        <f>+'PRESUPUESTO GRUPAL'!A73</f>
        <v>2.1 Gastos Cursos Básicos</v>
      </c>
      <c r="C55" s="11">
        <f>+'PRESUPUESTO GRUPAL'!N73</f>
        <v>0</v>
      </c>
      <c r="D55" s="11">
        <f>+'EJECUCIÓN PRESUPUESTARIA GRUPO'!N70</f>
        <v>0</v>
      </c>
      <c r="E55" s="39">
        <f t="shared" si="1"/>
        <v>0</v>
      </c>
    </row>
    <row r="56" spans="2:5" hidden="1" outlineLevel="1" x14ac:dyDescent="0.15">
      <c r="B56" s="39" t="str">
        <f>+'PRESUPUESTO GRUPAL'!A74</f>
        <v>2.2 Gastos Cursos Medios</v>
      </c>
      <c r="C56" s="11">
        <f>+'PRESUPUESTO GRUPAL'!N74</f>
        <v>0</v>
      </c>
      <c r="D56" s="11">
        <f>+'EJECUCIÓN PRESUPUESTARIA GRUPO'!N71</f>
        <v>0</v>
      </c>
      <c r="E56" s="39">
        <f t="shared" si="1"/>
        <v>0</v>
      </c>
    </row>
    <row r="57" spans="2:5" hidden="1" outlineLevel="1" x14ac:dyDescent="0.15">
      <c r="B57" s="39" t="str">
        <f>+'PRESUPUESTO GRUPAL'!A75</f>
        <v>2.3 Gastos Cursos Avanzados</v>
      </c>
      <c r="C57" s="11">
        <f>+'PRESUPUESTO GRUPAL'!N75</f>
        <v>0</v>
      </c>
      <c r="D57" s="11">
        <f>+'EJECUCIÓN PRESUPUESTARIA GRUPO'!N72</f>
        <v>0</v>
      </c>
      <c r="E57" s="39">
        <f t="shared" si="1"/>
        <v>0</v>
      </c>
    </row>
    <row r="58" spans="2:5" hidden="1" outlineLevel="1" x14ac:dyDescent="0.15">
      <c r="B58" s="39" t="str">
        <f>+'PRESUPUESTO GRUPAL'!A76</f>
        <v>2.4 Gastos Curso Institucional Grupo</v>
      </c>
      <c r="C58" s="11">
        <f>+'PRESUPUESTO GRUPAL'!N76</f>
        <v>0</v>
      </c>
      <c r="D58" s="11">
        <f>+'EJECUCIÓN PRESUPUESTARIA GRUPO'!N73</f>
        <v>0</v>
      </c>
      <c r="E58" s="39">
        <f t="shared" si="1"/>
        <v>0</v>
      </c>
    </row>
    <row r="59" spans="2:5" hidden="1" outlineLevel="1" x14ac:dyDescent="0.15">
      <c r="B59" s="39" t="str">
        <f>+'PRESUPUESTO GRUPAL'!A77</f>
        <v>2.5 Gastos Curso de verificadores</v>
      </c>
      <c r="C59" s="11">
        <f>+'PRESUPUESTO GRUPAL'!N77</f>
        <v>0</v>
      </c>
      <c r="D59" s="11">
        <f>+'EJECUCIÓN PRESUPUESTARIA GRUPO'!N74</f>
        <v>0</v>
      </c>
      <c r="E59" s="39">
        <f t="shared" si="1"/>
        <v>0</v>
      </c>
    </row>
    <row r="60" spans="2:5" hidden="1" outlineLevel="1" x14ac:dyDescent="0.15">
      <c r="B60" s="39" t="str">
        <f>+'PRESUPUESTO GRUPAL'!A78</f>
        <v>2.6 Gastos otros cursos</v>
      </c>
      <c r="C60" s="11">
        <f>+'PRESUPUESTO GRUPAL'!N78</f>
        <v>0</v>
      </c>
      <c r="D60" s="11">
        <f>+'EJECUCIÓN PRESUPUESTARIA GRUPO'!N75</f>
        <v>0</v>
      </c>
      <c r="E60" s="39">
        <f t="shared" si="1"/>
        <v>0</v>
      </c>
    </row>
    <row r="61" spans="2:5" hidden="1" outlineLevel="1" x14ac:dyDescent="0.15">
      <c r="B61" s="39" t="str">
        <f>+'PRESUPUESTO GRUPAL'!A79</f>
        <v>2.7 Otros Gastos</v>
      </c>
      <c r="C61" s="11">
        <f>+'PRESUPUESTO GRUPAL'!N79</f>
        <v>0</v>
      </c>
      <c r="D61" s="11">
        <f>+'EJECUCIÓN PRESUPUESTARIA GRUPO'!N76</f>
        <v>0</v>
      </c>
      <c r="E61" s="39">
        <f t="shared" si="1"/>
        <v>0</v>
      </c>
    </row>
    <row r="62" spans="2:5" collapsed="1" x14ac:dyDescent="0.15">
      <c r="B62" s="37" t="str">
        <f>+'PRESUPUESTO GRUPAL'!A80</f>
        <v>3. PROGRAMA</v>
      </c>
      <c r="C62" s="35">
        <f>SUM(C63:C69)</f>
        <v>0</v>
      </c>
      <c r="D62" s="35">
        <f>SUM(D63:D69)</f>
        <v>0</v>
      </c>
      <c r="E62" s="35">
        <f t="shared" si="1"/>
        <v>0</v>
      </c>
    </row>
    <row r="63" spans="2:5" hidden="1" outlineLevel="1" x14ac:dyDescent="0.15">
      <c r="B63" s="39" t="str">
        <f>+'PRESUPUESTO GRUPAL'!A81</f>
        <v>3.1 Gastos Campamentos</v>
      </c>
      <c r="C63" s="11">
        <f>+'PRESUPUESTO GRUPAL'!N81</f>
        <v>0</v>
      </c>
      <c r="D63" s="11">
        <f>+'EJECUCIÓN PRESUPUESTARIA GRUPO'!N78</f>
        <v>0</v>
      </c>
      <c r="E63" s="39">
        <f t="shared" si="1"/>
        <v>0</v>
      </c>
    </row>
    <row r="64" spans="2:5" hidden="1" outlineLevel="1" x14ac:dyDescent="0.15">
      <c r="B64" s="39" t="str">
        <f>+'PRESUPUESTO GRUPAL'!A82</f>
        <v>3.2 Gastos por Salidas</v>
      </c>
      <c r="C64" s="11">
        <f>+'PRESUPUESTO GRUPAL'!N82</f>
        <v>0</v>
      </c>
      <c r="D64" s="11">
        <f>+'EJECUCIÓN PRESUPUESTARIA GRUPO'!N79</f>
        <v>0</v>
      </c>
      <c r="E64" s="39">
        <f t="shared" si="1"/>
        <v>0</v>
      </c>
    </row>
    <row r="65" spans="2:5" hidden="1" outlineLevel="1" x14ac:dyDescent="0.15">
      <c r="B65" s="39" t="str">
        <f>+'PRESUPUESTO GRUPAL'!A83</f>
        <v>3.3 Gastos por actividades Distritales</v>
      </c>
      <c r="C65" s="11">
        <f>+'PRESUPUESTO GRUPAL'!N83</f>
        <v>0</v>
      </c>
      <c r="D65" s="11">
        <f>+'EJECUCIÓN PRESUPUESTARIA GRUPO'!N80</f>
        <v>0</v>
      </c>
      <c r="E65" s="39">
        <f t="shared" si="1"/>
        <v>0</v>
      </c>
    </row>
    <row r="66" spans="2:5" hidden="1" outlineLevel="1" x14ac:dyDescent="0.15">
      <c r="B66" s="39" t="str">
        <f>+'PRESUPUESTO GRUPAL'!A84</f>
        <v>3.4 Gastos por actividades Zonales</v>
      </c>
      <c r="C66" s="11">
        <f>+'PRESUPUESTO GRUPAL'!N84</f>
        <v>0</v>
      </c>
      <c r="D66" s="11">
        <f>+'EJECUCIÓN PRESUPUESTARIA GRUPO'!N81</f>
        <v>0</v>
      </c>
      <c r="E66" s="39">
        <f t="shared" si="1"/>
        <v>0</v>
      </c>
    </row>
    <row r="67" spans="2:5" hidden="1" outlineLevel="1" x14ac:dyDescent="0.15">
      <c r="B67" s="39" t="str">
        <f>+'PRESUPUESTO GRUPAL'!A85</f>
        <v>3.5 Gastos por actividades Nacionales</v>
      </c>
      <c r="C67" s="11">
        <f>+'PRESUPUESTO GRUPAL'!N85</f>
        <v>0</v>
      </c>
      <c r="D67" s="11">
        <f>+'EJECUCIÓN PRESUPUESTARIA GRUPO'!N82</f>
        <v>0</v>
      </c>
      <c r="E67" s="39">
        <f t="shared" si="1"/>
        <v>0</v>
      </c>
    </row>
    <row r="68" spans="2:5" hidden="1" outlineLevel="1" x14ac:dyDescent="0.15">
      <c r="B68" s="39" t="str">
        <f>+'PRESUPUESTO GRUPAL'!A86</f>
        <v>3.6 Gastos por actividades semanales</v>
      </c>
      <c r="C68" s="11">
        <f>+'PRESUPUESTO GRUPAL'!N86</f>
        <v>0</v>
      </c>
      <c r="D68" s="11">
        <f>+'EJECUCIÓN PRESUPUESTARIA GRUPO'!N83</f>
        <v>0</v>
      </c>
      <c r="E68" s="39">
        <f t="shared" si="1"/>
        <v>0</v>
      </c>
    </row>
    <row r="69" spans="2:5" hidden="1" outlineLevel="1" x14ac:dyDescent="0.15">
      <c r="B69" s="39" t="str">
        <f>+'PRESUPUESTO GRUPAL'!A87</f>
        <v xml:space="preserve">3.7 Otros gastos </v>
      </c>
      <c r="C69" s="11">
        <f>+'PRESUPUESTO GRUPAL'!N87</f>
        <v>0</v>
      </c>
      <c r="D69" s="11">
        <f>+'EJECUCIÓN PRESUPUESTARIA GRUPO'!N84</f>
        <v>0</v>
      </c>
      <c r="E69" s="39">
        <f t="shared" si="1"/>
        <v>0</v>
      </c>
    </row>
    <row r="70" spans="2:5" collapsed="1" x14ac:dyDescent="0.15">
      <c r="B70" s="37" t="str">
        <f>+'PRESUPUESTO GRUPAL'!A95</f>
        <v>4. PROYECTOS</v>
      </c>
      <c r="C70" s="35">
        <f>SUM(C71:C77)</f>
        <v>0</v>
      </c>
      <c r="D70" s="35">
        <f>SUM(D71:D77)</f>
        <v>0</v>
      </c>
      <c r="E70" s="35">
        <f t="shared" si="1"/>
        <v>0</v>
      </c>
    </row>
    <row r="71" spans="2:5" hidden="1" outlineLevel="1" x14ac:dyDescent="0.15">
      <c r="B71" s="39" t="str">
        <f>+'PRESUPUESTO GRUPAL'!A96</f>
        <v xml:space="preserve">4.1 Gastos de campaña Rifa Scout </v>
      </c>
      <c r="C71" s="11">
        <f>+'PRESUPUESTO GRUPAL'!N96</f>
        <v>0</v>
      </c>
      <c r="D71" s="5">
        <f>+'EJECUCIÓN PRESUPUESTARIA GRUPO'!N94</f>
        <v>0</v>
      </c>
      <c r="E71" s="39">
        <f t="shared" si="1"/>
        <v>0</v>
      </c>
    </row>
    <row r="72" spans="2:5" hidden="1" outlineLevel="1" x14ac:dyDescent="0.15">
      <c r="B72" s="39" t="str">
        <f>+'PRESUPUESTO GRUPAL'!A97</f>
        <v>4.2 Gastos de campaña Tarjetas de Navidad</v>
      </c>
      <c r="C72" s="11">
        <f>+'PRESUPUESTO GRUPAL'!N97</f>
        <v>0</v>
      </c>
      <c r="D72" s="5">
        <f>+'EJECUCIÓN PRESUPUESTARIA GRUPO'!N95</f>
        <v>0</v>
      </c>
      <c r="E72" s="39">
        <f t="shared" si="1"/>
        <v>0</v>
      </c>
    </row>
    <row r="73" spans="2:5" hidden="1" outlineLevel="1" x14ac:dyDescent="0.15">
      <c r="B73" s="39" t="str">
        <f>+'PRESUPUESTO GRUPAL'!A98</f>
        <v>4.3 Gastos de otras campañas nacionales</v>
      </c>
      <c r="C73" s="11">
        <f>+'PRESUPUESTO GRUPAL'!N98</f>
        <v>0</v>
      </c>
      <c r="D73" s="5">
        <f>+'EJECUCIÓN PRESUPUESTARIA GRUPO'!N96</f>
        <v>0</v>
      </c>
      <c r="E73" s="39">
        <f t="shared" si="1"/>
        <v>0</v>
      </c>
    </row>
    <row r="74" spans="2:5" hidden="1" outlineLevel="1" x14ac:dyDescent="0.15">
      <c r="B74" s="39" t="str">
        <f>+'PRESUPUESTO GRUPAL'!A99</f>
        <v>4.4 Gastos por campañas del Comité de G.</v>
      </c>
      <c r="C74" s="11">
        <f>+'PRESUPUESTO GRUPAL'!N99</f>
        <v>0</v>
      </c>
      <c r="D74" s="5">
        <f>+'EJECUCIÓN PRESUPUESTARIA GRUPO'!N97</f>
        <v>0</v>
      </c>
      <c r="E74" s="39">
        <f t="shared" si="1"/>
        <v>0</v>
      </c>
    </row>
    <row r="75" spans="2:5" hidden="1" outlineLevel="1" x14ac:dyDescent="0.15">
      <c r="B75" s="39" t="str">
        <f>+'PRESUPUESTO GRUPAL'!A100</f>
        <v>4.5 Gastos por campañas de Unidades del G.</v>
      </c>
      <c r="C75" s="11">
        <f>+'PRESUPUESTO GRUPAL'!N100</f>
        <v>0</v>
      </c>
      <c r="D75" s="5">
        <f>+'EJECUCIÓN PRESUPUESTARIA GRUPO'!N98</f>
        <v>0</v>
      </c>
      <c r="E75" s="39">
        <f t="shared" si="1"/>
        <v>0</v>
      </c>
    </row>
    <row r="76" spans="2:5" hidden="1" outlineLevel="1" x14ac:dyDescent="0.15">
      <c r="B76" s="39" t="str">
        <f>+'PRESUPUESTO GRUPAL'!A101</f>
        <v>4.6 Gastos por gestión de ingresos extraord.</v>
      </c>
      <c r="C76" s="11">
        <f>+'PRESUPUESTO GRUPAL'!N101</f>
        <v>0</v>
      </c>
      <c r="D76" s="5">
        <f>+'EJECUCIÓN PRESUPUESTARIA GRUPO'!N99</f>
        <v>0</v>
      </c>
      <c r="E76" s="39">
        <f t="shared" si="1"/>
        <v>0</v>
      </c>
    </row>
    <row r="77" spans="2:5" hidden="1" outlineLevel="1" x14ac:dyDescent="0.15">
      <c r="B77" s="39" t="str">
        <f>+'PRESUPUESTO GRUPAL'!A102</f>
        <v>4.7 Otros Gastos</v>
      </c>
      <c r="C77" s="11">
        <f>+'PRESUPUESTO GRUPAL'!N102</f>
        <v>0</v>
      </c>
      <c r="D77" s="5">
        <f>+'EJECUCIÓN PRESUPUESTARIA GRUPO'!N100</f>
        <v>0</v>
      </c>
      <c r="E77" s="39">
        <f t="shared" si="1"/>
        <v>0</v>
      </c>
    </row>
    <row r="78" spans="2:5" collapsed="1" x14ac:dyDescent="0.15">
      <c r="B78" s="37" t="str">
        <f>+'PRESUPUESTO GRUPAL'!A103</f>
        <v>5. INFRAESTRUCTURA</v>
      </c>
      <c r="C78" s="35">
        <f>SUM(C79:C85)</f>
        <v>0</v>
      </c>
      <c r="D78" s="35">
        <f>SUM(D79:D85)</f>
        <v>0</v>
      </c>
      <c r="E78" s="35">
        <f t="shared" si="1"/>
        <v>0</v>
      </c>
    </row>
    <row r="79" spans="2:5" hidden="1" outlineLevel="1" x14ac:dyDescent="0.15">
      <c r="B79" s="39" t="str">
        <f>+'PRESUPUESTO GRUPAL'!A104</f>
        <v>5.1 Gastos compra de carpas</v>
      </c>
      <c r="C79" s="11">
        <f>+'PRESUPUESTO GRUPAL'!N104</f>
        <v>0</v>
      </c>
      <c r="D79" s="11">
        <f>+'EJECUCIÓN PRESUPUESTARIA GRUPO'!N102</f>
        <v>0</v>
      </c>
      <c r="E79" s="39">
        <f t="shared" si="1"/>
        <v>0</v>
      </c>
    </row>
    <row r="80" spans="2:5" hidden="1" outlineLevel="1" x14ac:dyDescent="0.15">
      <c r="B80" s="39" t="str">
        <f>+'PRESUPUESTO GRUPAL'!A105</f>
        <v>5.2 Gastos compra de lámparas</v>
      </c>
      <c r="C80" s="11">
        <f>+'PRESUPUESTO GRUPAL'!N105</f>
        <v>0</v>
      </c>
      <c r="D80" s="11">
        <f>+'EJECUCIÓN PRESUPUESTARIA GRUPO'!N103</f>
        <v>0</v>
      </c>
      <c r="E80" s="39">
        <f t="shared" si="1"/>
        <v>0</v>
      </c>
    </row>
    <row r="81" spans="2:5" hidden="1" outlineLevel="1" x14ac:dyDescent="0.15">
      <c r="B81" s="39" t="str">
        <f>+'PRESUPUESTO GRUPAL'!A106</f>
        <v>5.3 Gastos compra de cocinillas</v>
      </c>
      <c r="C81" s="11">
        <f>+'PRESUPUESTO GRUPAL'!N106</f>
        <v>0</v>
      </c>
      <c r="D81" s="11">
        <f>+'EJECUCIÓN PRESUPUESTARIA GRUPO'!N104</f>
        <v>0</v>
      </c>
      <c r="E81" s="39">
        <f t="shared" si="1"/>
        <v>0</v>
      </c>
    </row>
    <row r="82" spans="2:5" hidden="1" outlineLevel="1" x14ac:dyDescent="0.15">
      <c r="B82" s="39" t="str">
        <f>+'PRESUPUESTO GRUPAL'!A107</f>
        <v>5.4 Gastos compra otros artículos camping</v>
      </c>
      <c r="C82" s="11">
        <f>+'PRESUPUESTO GRUPAL'!N107</f>
        <v>0</v>
      </c>
      <c r="D82" s="11">
        <f>+'EJECUCIÓN PRESUPUESTARIA GRUPO'!N105</f>
        <v>0</v>
      </c>
      <c r="E82" s="39">
        <f t="shared" si="1"/>
        <v>0</v>
      </c>
    </row>
    <row r="83" spans="2:5" hidden="1" outlineLevel="1" x14ac:dyDescent="0.15">
      <c r="B83" s="39" t="str">
        <f>+'PRESUPUESTO GRUPAL'!A108</f>
        <v>5.5 Gastos por reparaciones de equipo</v>
      </c>
      <c r="C83" s="11">
        <f>+'PRESUPUESTO GRUPAL'!N108</f>
        <v>0</v>
      </c>
      <c r="D83" s="11">
        <f>+'EJECUCIÓN PRESUPUESTARIA GRUPO'!N106</f>
        <v>0</v>
      </c>
      <c r="E83" s="39">
        <f t="shared" si="1"/>
        <v>0</v>
      </c>
    </row>
    <row r="84" spans="2:5" hidden="1" outlineLevel="1" x14ac:dyDescent="0.15">
      <c r="B84" s="39" t="str">
        <f>+'PRESUPUESTO GRUPAL'!A109</f>
        <v>5.6 Gastos por mantención de sede</v>
      </c>
      <c r="C84" s="11">
        <f>+'PRESUPUESTO GRUPAL'!N109</f>
        <v>0</v>
      </c>
      <c r="D84" s="11">
        <f>+'EJECUCIÓN PRESUPUESTARIA GRUPO'!N107</f>
        <v>0</v>
      </c>
      <c r="E84" s="39">
        <f t="shared" si="1"/>
        <v>0</v>
      </c>
    </row>
    <row r="85" spans="2:5" hidden="1" outlineLevel="1" x14ac:dyDescent="0.15">
      <c r="B85" s="39" t="str">
        <f>+'PRESUPUESTO GRUPAL'!A110</f>
        <v>5.7 Otros gastos</v>
      </c>
      <c r="C85" s="11">
        <f>+'PRESUPUESTO GRUPAL'!N110</f>
        <v>0</v>
      </c>
      <c r="D85" s="11">
        <f>+'EJECUCIÓN PRESUPUESTARIA GRUPO'!N108</f>
        <v>0</v>
      </c>
      <c r="E85" s="39">
        <f t="shared" si="1"/>
        <v>0</v>
      </c>
    </row>
    <row r="86" spans="2:5" collapsed="1" x14ac:dyDescent="0.15">
      <c r="B86" s="37" t="str">
        <f>+'PRESUPUESTO GRUPAL'!A111</f>
        <v>6. ENDEUDAMIENTO</v>
      </c>
      <c r="C86" s="35">
        <f>SUM(C87)</f>
        <v>0</v>
      </c>
      <c r="D86" s="35">
        <f>SUM(D87)</f>
        <v>0</v>
      </c>
      <c r="E86" s="35">
        <f t="shared" si="1"/>
        <v>0</v>
      </c>
    </row>
    <row r="87" spans="2:5" hidden="1" outlineLevel="1" x14ac:dyDescent="0.15">
      <c r="B87" s="39" t="str">
        <f>+'PRESUPUESTO GRUPAL'!A112</f>
        <v>6.1 Préstamos</v>
      </c>
      <c r="C87" s="11">
        <f>+'PRESUPUESTO GRUPAL'!N112</f>
        <v>0</v>
      </c>
      <c r="D87" s="11">
        <f>+'EJECUCIÓN PRESUPUESTARIA GRUPO'!N110</f>
        <v>0</v>
      </c>
      <c r="E87" s="39">
        <f t="shared" si="1"/>
        <v>0</v>
      </c>
    </row>
    <row r="88" spans="2:5" collapsed="1" x14ac:dyDescent="0.15"/>
  </sheetData>
  <mergeCells count="1">
    <mergeCell ref="B5:E5"/>
  </mergeCells>
  <pageMargins left="0.7" right="0.7" top="0.75" bottom="0.75" header="0.3" footer="0.3"/>
  <pageSetup scale="92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5"/>
  <sheetViews>
    <sheetView zoomScale="125" workbookViewId="0">
      <selection activeCell="G5" sqref="G5"/>
    </sheetView>
  </sheetViews>
  <sheetFormatPr baseColWidth="10" defaultRowHeight="13" x14ac:dyDescent="0.15"/>
  <cols>
    <col min="1" max="1" width="36.83203125" bestFit="1" customWidth="1"/>
    <col min="2" max="2" width="8.5" customWidth="1"/>
    <col min="3" max="3" width="9.83203125" customWidth="1"/>
    <col min="4" max="4" width="10.6640625" customWidth="1"/>
    <col min="5" max="5" width="10.33203125" customWidth="1"/>
    <col min="6" max="7" width="9.6640625" customWidth="1"/>
    <col min="8" max="8" width="10.33203125" customWidth="1"/>
    <col min="9" max="9" width="10.5" customWidth="1"/>
    <col min="10" max="10" width="13.1640625" customWidth="1"/>
    <col min="11" max="11" width="10.5" customWidth="1"/>
    <col min="12" max="12" width="12.5" customWidth="1"/>
    <col min="13" max="13" width="11.6640625" customWidth="1"/>
  </cols>
  <sheetData>
    <row r="1" spans="1:14" ht="16" customHeight="1" x14ac:dyDescent="0.2">
      <c r="A1" s="28" t="s">
        <v>33</v>
      </c>
      <c r="L1" s="30" t="s">
        <v>106</v>
      </c>
    </row>
    <row r="2" spans="1:14" ht="16" customHeight="1" x14ac:dyDescent="0.25">
      <c r="A2" s="28" t="s">
        <v>34</v>
      </c>
      <c r="E2" s="3"/>
      <c r="L2" s="31" t="s">
        <v>114</v>
      </c>
    </row>
    <row r="3" spans="1:14" ht="16" customHeight="1" x14ac:dyDescent="0.2">
      <c r="B3" s="29"/>
      <c r="C3" s="29"/>
      <c r="D3" s="29"/>
      <c r="E3" s="29"/>
      <c r="F3" s="29"/>
      <c r="L3" s="32">
        <v>44503</v>
      </c>
    </row>
    <row r="4" spans="1:14" ht="16" customHeight="1" x14ac:dyDescent="0.2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16" customHeight="1" thickBo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6" customHeight="1" thickBot="1" x14ac:dyDescent="0.25">
      <c r="A6" s="38" t="s">
        <v>46</v>
      </c>
      <c r="B6" s="47"/>
      <c r="C6" s="48"/>
      <c r="D6" s="49"/>
      <c r="E6" s="50" t="s">
        <v>37</v>
      </c>
      <c r="F6" s="51"/>
      <c r="G6" s="52"/>
      <c r="H6" s="47"/>
      <c r="I6" s="48"/>
      <c r="J6" s="48"/>
      <c r="K6" s="49"/>
      <c r="L6" s="50" t="s">
        <v>39</v>
      </c>
      <c r="M6" s="53"/>
      <c r="N6" s="54"/>
    </row>
    <row r="7" spans="1:14" ht="16" customHeight="1" thickBot="1" x14ac:dyDescent="0.25">
      <c r="A7" s="38" t="s">
        <v>36</v>
      </c>
      <c r="B7" s="47"/>
      <c r="C7" s="48"/>
      <c r="D7" s="49"/>
      <c r="E7" s="50" t="s">
        <v>38</v>
      </c>
      <c r="F7" s="51"/>
      <c r="G7" s="52"/>
      <c r="H7" s="47"/>
      <c r="I7" s="48"/>
      <c r="J7" s="48"/>
      <c r="K7" s="49"/>
      <c r="L7" s="55"/>
      <c r="M7" s="56"/>
      <c r="N7" s="57"/>
    </row>
    <row r="8" spans="1:14" ht="16" customHeight="1" x14ac:dyDescent="0.15"/>
    <row r="9" spans="1:14" s="2" customFormat="1" ht="16" x14ac:dyDescent="0.2">
      <c r="A9" s="20" t="s">
        <v>0</v>
      </c>
      <c r="B9" s="21" t="s">
        <v>1</v>
      </c>
      <c r="C9" s="21" t="s">
        <v>2</v>
      </c>
      <c r="D9" s="21" t="s">
        <v>3</v>
      </c>
      <c r="E9" s="21" t="s">
        <v>4</v>
      </c>
      <c r="F9" s="21" t="s">
        <v>5</v>
      </c>
      <c r="G9" s="21" t="s">
        <v>6</v>
      </c>
      <c r="H9" s="21" t="s">
        <v>7</v>
      </c>
      <c r="I9" s="21" t="s">
        <v>8</v>
      </c>
      <c r="J9" s="21" t="s">
        <v>9</v>
      </c>
      <c r="K9" s="21" t="s">
        <v>10</v>
      </c>
      <c r="L9" s="21" t="s">
        <v>11</v>
      </c>
      <c r="M9" s="21" t="s">
        <v>12</v>
      </c>
      <c r="N9" s="21" t="s">
        <v>13</v>
      </c>
    </row>
    <row r="10" spans="1:14" ht="14" thickBot="1" x14ac:dyDescent="0.2">
      <c r="A10" s="1" t="s">
        <v>14</v>
      </c>
    </row>
    <row r="11" spans="1:14" ht="13" customHeight="1" x14ac:dyDescent="0.15">
      <c r="A11" s="22" t="s">
        <v>41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8"/>
      <c r="N11" s="6">
        <f>SUM(B11:M11)</f>
        <v>0</v>
      </c>
    </row>
    <row r="12" spans="1:14" ht="13" customHeight="1" x14ac:dyDescent="0.15">
      <c r="A12" s="2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8"/>
      <c r="N12" s="7">
        <f>SUM(B12:M12)</f>
        <v>0</v>
      </c>
    </row>
    <row r="13" spans="1:14" ht="13" customHeight="1" x14ac:dyDescent="0.15">
      <c r="A13" s="22" t="s">
        <v>43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8"/>
      <c r="N13" s="7">
        <f>SUM(B13:M13)</f>
        <v>0</v>
      </c>
    </row>
    <row r="14" spans="1:14" ht="13" customHeight="1" x14ac:dyDescent="0.15">
      <c r="A14" s="22" t="s">
        <v>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8"/>
      <c r="N14" s="7">
        <f>SUM(B14:M14)</f>
        <v>0</v>
      </c>
    </row>
    <row r="15" spans="1:14" ht="13" customHeight="1" thickBot="1" x14ac:dyDescent="0.2">
      <c r="A15" s="22" t="s">
        <v>44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8"/>
      <c r="N15" s="8">
        <f>SUM(B15:M15)</f>
        <v>0</v>
      </c>
    </row>
    <row r="16" spans="1:14" ht="14" thickBot="1" x14ac:dyDescent="0.2">
      <c r="A16" s="1" t="s">
        <v>30</v>
      </c>
    </row>
    <row r="17" spans="1:14" ht="13" customHeight="1" x14ac:dyDescent="0.15">
      <c r="A17" s="22" t="s">
        <v>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>
        <f>SUM(B17:M17)</f>
        <v>0</v>
      </c>
    </row>
    <row r="18" spans="1:14" ht="13" customHeight="1" x14ac:dyDescent="0.15">
      <c r="A18" s="22" t="s">
        <v>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>
        <f>SUM(B18:M18)</f>
        <v>0</v>
      </c>
    </row>
    <row r="19" spans="1:14" ht="14" thickBot="1" x14ac:dyDescent="0.2">
      <c r="A19" s="1" t="s">
        <v>16</v>
      </c>
    </row>
    <row r="20" spans="1:14" ht="13" customHeight="1" x14ac:dyDescent="0.15">
      <c r="A20" s="22" t="s">
        <v>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>
        <f>SUM(B20:M20)</f>
        <v>0</v>
      </c>
    </row>
    <row r="21" spans="1:14" ht="13" customHeight="1" x14ac:dyDescent="0.15">
      <c r="A21" s="22" t="s">
        <v>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7">
        <f>SUM(B21:M21)</f>
        <v>0</v>
      </c>
    </row>
    <row r="22" spans="1:14" ht="13" customHeight="1" x14ac:dyDescent="0.15">
      <c r="A22" s="22" t="s">
        <v>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7">
        <f>SUM(B22:M22)</f>
        <v>0</v>
      </c>
    </row>
    <row r="23" spans="1:14" ht="13" customHeight="1" x14ac:dyDescent="0.15">
      <c r="A23" s="22" t="s">
        <v>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7">
        <f t="shared" ref="N23:N25" si="0">SUM(B23:M23)</f>
        <v>0</v>
      </c>
    </row>
    <row r="24" spans="1:14" ht="13" customHeight="1" x14ac:dyDescent="0.15">
      <c r="A24" s="22" t="s">
        <v>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7">
        <f t="shared" si="0"/>
        <v>0</v>
      </c>
    </row>
    <row r="25" spans="1:14" ht="13" customHeight="1" x14ac:dyDescent="0.15">
      <c r="A25" s="22" t="s">
        <v>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>
        <f t="shared" si="0"/>
        <v>0</v>
      </c>
    </row>
    <row r="26" spans="1:14" ht="13" customHeight="1" thickBot="1" x14ac:dyDescent="0.2">
      <c r="A26" s="22" t="s">
        <v>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8">
        <f t="shared" ref="N26" si="1">SUM(B26:M26)</f>
        <v>0</v>
      </c>
    </row>
    <row r="27" spans="1:14" ht="14" thickBot="1" x14ac:dyDescent="0.2">
      <c r="A27" s="1" t="s">
        <v>17</v>
      </c>
    </row>
    <row r="28" spans="1:14" ht="13" customHeight="1" x14ac:dyDescent="0.15">
      <c r="A28" s="22" t="s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>
        <f>SUM(B28:M28)</f>
        <v>0</v>
      </c>
    </row>
    <row r="29" spans="1:14" ht="13" customHeight="1" x14ac:dyDescent="0.15">
      <c r="A29" s="22" t="s">
        <v>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7">
        <f>SUM(B29:M29)</f>
        <v>0</v>
      </c>
    </row>
    <row r="30" spans="1:14" ht="13" customHeight="1" x14ac:dyDescent="0.15">
      <c r="A30" s="22" t="s">
        <v>97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7">
        <f t="shared" ref="N30:N35" si="2">SUM(B30:M30)</f>
        <v>0</v>
      </c>
    </row>
    <row r="31" spans="1:14" ht="13" customHeight="1" x14ac:dyDescent="0.15">
      <c r="A31" s="22" t="s">
        <v>98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f t="shared" si="2"/>
        <v>0</v>
      </c>
    </row>
    <row r="32" spans="1:14" ht="13" customHeight="1" x14ac:dyDescent="0.15">
      <c r="A32" s="22" t="s">
        <v>99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f t="shared" si="2"/>
        <v>0</v>
      </c>
    </row>
    <row r="33" spans="1:14" ht="13" customHeight="1" x14ac:dyDescent="0.15">
      <c r="A33" s="22" t="s">
        <v>100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>
        <f t="shared" si="2"/>
        <v>0</v>
      </c>
    </row>
    <row r="34" spans="1:14" ht="13" customHeight="1" x14ac:dyDescent="0.15">
      <c r="A34" s="22" t="s">
        <v>45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7">
        <f t="shared" si="2"/>
        <v>0</v>
      </c>
    </row>
    <row r="35" spans="1:14" ht="13" customHeight="1" x14ac:dyDescent="0.15">
      <c r="A35" s="22" t="s">
        <v>101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>
        <f t="shared" si="2"/>
        <v>0</v>
      </c>
    </row>
    <row r="36" spans="1:14" ht="13" customHeight="1" thickBot="1" x14ac:dyDescent="0.2">
      <c r="A36" s="22" t="s">
        <v>102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8">
        <f>SUM(B36:M36)</f>
        <v>0</v>
      </c>
    </row>
    <row r="37" spans="1:14" ht="14" thickBot="1" x14ac:dyDescent="0.2">
      <c r="A37" s="1" t="s">
        <v>103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15">
      <c r="A38" s="22" t="s">
        <v>104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18"/>
      <c r="N38" s="6">
        <f>SUM(B38:M38)</f>
        <v>0</v>
      </c>
    </row>
    <row r="39" spans="1:14" ht="14" thickBot="1" x14ac:dyDescent="0.2">
      <c r="A39" s="22" t="s">
        <v>105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18"/>
      <c r="N39" s="8">
        <f>SUM(B39:M39)</f>
        <v>0</v>
      </c>
    </row>
    <row r="40" spans="1:14" ht="14" thickBot="1" x14ac:dyDescent="0.2">
      <c r="A40" s="4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8" thickTop="1" thickBot="1" x14ac:dyDescent="0.25">
      <c r="A41" s="24" t="s">
        <v>20</v>
      </c>
      <c r="B41" s="10">
        <f t="shared" ref="B41:M41" si="3">SUM(B11:B39)</f>
        <v>0</v>
      </c>
      <c r="C41" s="10">
        <f t="shared" si="3"/>
        <v>0</v>
      </c>
      <c r="D41" s="10">
        <f t="shared" si="3"/>
        <v>0</v>
      </c>
      <c r="E41" s="10">
        <f t="shared" si="3"/>
        <v>0</v>
      </c>
      <c r="F41" s="10">
        <f t="shared" si="3"/>
        <v>0</v>
      </c>
      <c r="G41" s="10">
        <f t="shared" si="3"/>
        <v>0</v>
      </c>
      <c r="H41" s="10">
        <f t="shared" si="3"/>
        <v>0</v>
      </c>
      <c r="I41" s="10">
        <f t="shared" si="3"/>
        <v>0</v>
      </c>
      <c r="J41" s="10">
        <f t="shared" si="3"/>
        <v>0</v>
      </c>
      <c r="K41" s="10">
        <f t="shared" si="3"/>
        <v>0</v>
      </c>
      <c r="L41" s="10">
        <f t="shared" si="3"/>
        <v>0</v>
      </c>
      <c r="M41" s="10">
        <f t="shared" si="3"/>
        <v>0</v>
      </c>
      <c r="N41" s="10">
        <f>SUM(B41:M41)</f>
        <v>0</v>
      </c>
    </row>
    <row r="42" spans="1:14" ht="18" thickTop="1" thickBot="1" x14ac:dyDescent="0.25">
      <c r="A42" s="25" t="s">
        <v>21</v>
      </c>
      <c r="B42" s="13">
        <f t="shared" ref="B42:N42" si="4">B41-B114</f>
        <v>0</v>
      </c>
      <c r="C42" s="13">
        <f t="shared" si="4"/>
        <v>0</v>
      </c>
      <c r="D42" s="13">
        <f t="shared" si="4"/>
        <v>0</v>
      </c>
      <c r="E42" s="13">
        <f t="shared" si="4"/>
        <v>0</v>
      </c>
      <c r="F42" s="13">
        <f t="shared" si="4"/>
        <v>0</v>
      </c>
      <c r="G42" s="13">
        <f t="shared" si="4"/>
        <v>0</v>
      </c>
      <c r="H42" s="13">
        <f t="shared" si="4"/>
        <v>0</v>
      </c>
      <c r="I42" s="13">
        <f t="shared" si="4"/>
        <v>0</v>
      </c>
      <c r="J42" s="13">
        <f t="shared" si="4"/>
        <v>0</v>
      </c>
      <c r="K42" s="13">
        <f t="shared" si="4"/>
        <v>0</v>
      </c>
      <c r="L42" s="13">
        <f t="shared" si="4"/>
        <v>0</v>
      </c>
      <c r="M42" s="13">
        <f t="shared" si="4"/>
        <v>0</v>
      </c>
      <c r="N42" s="13">
        <f t="shared" si="4"/>
        <v>0</v>
      </c>
    </row>
    <row r="43" spans="1:14" ht="14" thickTop="1" x14ac:dyDescent="0.15"/>
    <row r="57" spans="1:14" s="2" customFormat="1" ht="16" x14ac:dyDescent="0.2">
      <c r="A57" s="20" t="s">
        <v>22</v>
      </c>
      <c r="B57" s="21" t="s">
        <v>1</v>
      </c>
      <c r="C57" s="21" t="s">
        <v>2</v>
      </c>
      <c r="D57" s="21" t="s">
        <v>3</v>
      </c>
      <c r="E57" s="21" t="s">
        <v>4</v>
      </c>
      <c r="F57" s="21" t="s">
        <v>5</v>
      </c>
      <c r="G57" s="21" t="s">
        <v>6</v>
      </c>
      <c r="H57" s="21" t="s">
        <v>7</v>
      </c>
      <c r="I57" s="21" t="s">
        <v>8</v>
      </c>
      <c r="J57" s="21" t="s">
        <v>9</v>
      </c>
      <c r="K57" s="21" t="s">
        <v>10</v>
      </c>
      <c r="L57" s="21" t="s">
        <v>11</v>
      </c>
      <c r="M57" s="21" t="s">
        <v>12</v>
      </c>
      <c r="N57" s="21" t="s">
        <v>13</v>
      </c>
    </row>
    <row r="58" spans="1:14" ht="14" thickBot="1" x14ac:dyDescent="0.2">
      <c r="A58" s="1" t="s">
        <v>23</v>
      </c>
    </row>
    <row r="59" spans="1:14" x14ac:dyDescent="0.15">
      <c r="A59" s="23" t="s">
        <v>24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9"/>
      <c r="N59" s="15">
        <f>SUM(B59:M59)</f>
        <v>0</v>
      </c>
    </row>
    <row r="60" spans="1:14" x14ac:dyDescent="0.15">
      <c r="A60" s="23" t="s">
        <v>25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9"/>
      <c r="N60" s="16">
        <f t="shared" ref="N60:N70" si="5">SUM(B60:M60)</f>
        <v>0</v>
      </c>
    </row>
    <row r="61" spans="1:14" x14ac:dyDescent="0.15">
      <c r="A61" s="23" t="s">
        <v>47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9"/>
      <c r="N61" s="16">
        <f t="shared" si="5"/>
        <v>0</v>
      </c>
    </row>
    <row r="62" spans="1:14" x14ac:dyDescent="0.15">
      <c r="A62" s="23" t="s">
        <v>48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9"/>
      <c r="N62" s="16">
        <f t="shared" si="5"/>
        <v>0</v>
      </c>
    </row>
    <row r="63" spans="1:14" x14ac:dyDescent="0.15">
      <c r="A63" s="23" t="s">
        <v>49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9"/>
      <c r="N63" s="16">
        <f t="shared" si="5"/>
        <v>0</v>
      </c>
    </row>
    <row r="64" spans="1:14" x14ac:dyDescent="0.15">
      <c r="A64" s="23" t="s">
        <v>50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9"/>
      <c r="N64" s="16">
        <f t="shared" si="5"/>
        <v>0</v>
      </c>
    </row>
    <row r="65" spans="1:14" x14ac:dyDescent="0.15">
      <c r="A65" s="23" t="s">
        <v>26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9"/>
      <c r="N65" s="16">
        <f t="shared" si="5"/>
        <v>0</v>
      </c>
    </row>
    <row r="66" spans="1:14" x14ac:dyDescent="0.15">
      <c r="A66" s="23" t="s">
        <v>51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9"/>
      <c r="N66" s="16">
        <f t="shared" si="5"/>
        <v>0</v>
      </c>
    </row>
    <row r="67" spans="1:14" x14ac:dyDescent="0.15">
      <c r="A67" s="23" t="s">
        <v>52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9"/>
      <c r="N67" s="16">
        <f t="shared" si="5"/>
        <v>0</v>
      </c>
    </row>
    <row r="68" spans="1:14" x14ac:dyDescent="0.15">
      <c r="A68" s="23" t="s">
        <v>53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9"/>
      <c r="N68" s="16">
        <f t="shared" si="5"/>
        <v>0</v>
      </c>
    </row>
    <row r="69" spans="1:14" x14ac:dyDescent="0.15">
      <c r="A69" s="23" t="s">
        <v>54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9"/>
      <c r="N69" s="16">
        <f t="shared" si="5"/>
        <v>0</v>
      </c>
    </row>
    <row r="70" spans="1:14" x14ac:dyDescent="0.15">
      <c r="A70" s="23" t="s">
        <v>55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9"/>
      <c r="N70" s="16">
        <f t="shared" si="5"/>
        <v>0</v>
      </c>
    </row>
    <row r="71" spans="1:14" x14ac:dyDescent="0.15">
      <c r="A71" s="23" t="s">
        <v>56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9"/>
      <c r="N71" s="16">
        <f>SUM(B71:M71)</f>
        <v>0</v>
      </c>
    </row>
    <row r="72" spans="1:14" ht="14" thickBot="1" x14ac:dyDescent="0.2">
      <c r="A72" s="27" t="s">
        <v>30</v>
      </c>
    </row>
    <row r="73" spans="1:14" x14ac:dyDescent="0.15">
      <c r="A73" s="23" t="s">
        <v>57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5">
        <f t="shared" ref="N73:N79" si="6">SUM(B73:M73)</f>
        <v>0</v>
      </c>
    </row>
    <row r="74" spans="1:14" x14ac:dyDescent="0.15">
      <c r="A74" s="23" t="s">
        <v>58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6">
        <f t="shared" si="6"/>
        <v>0</v>
      </c>
    </row>
    <row r="75" spans="1:14" x14ac:dyDescent="0.15">
      <c r="A75" s="23" t="s">
        <v>59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6">
        <f t="shared" si="6"/>
        <v>0</v>
      </c>
    </row>
    <row r="76" spans="1:14" x14ac:dyDescent="0.15">
      <c r="A76" s="22" t="s">
        <v>60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6">
        <f t="shared" si="6"/>
        <v>0</v>
      </c>
    </row>
    <row r="77" spans="1:14" x14ac:dyDescent="0.15">
      <c r="A77" s="22" t="s">
        <v>113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6">
        <f t="shared" si="6"/>
        <v>0</v>
      </c>
    </row>
    <row r="78" spans="1:14" x14ac:dyDescent="0.15">
      <c r="A78" s="23" t="s">
        <v>62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6">
        <f t="shared" si="6"/>
        <v>0</v>
      </c>
    </row>
    <row r="79" spans="1:14" x14ac:dyDescent="0.15">
      <c r="A79" s="23" t="s">
        <v>63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6">
        <f t="shared" si="6"/>
        <v>0</v>
      </c>
    </row>
    <row r="80" spans="1:14" ht="14" thickBot="1" x14ac:dyDescent="0.2">
      <c r="A80" s="1" t="s">
        <v>27</v>
      </c>
    </row>
    <row r="81" spans="1:14" x14ac:dyDescent="0.15">
      <c r="A81" s="23" t="s">
        <v>64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5">
        <f t="shared" ref="N81:N87" si="7">SUM(B81:M81)</f>
        <v>0</v>
      </c>
    </row>
    <row r="82" spans="1:14" x14ac:dyDescent="0.15">
      <c r="A82" s="23" t="s">
        <v>65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6">
        <f t="shared" si="7"/>
        <v>0</v>
      </c>
    </row>
    <row r="83" spans="1:14" x14ac:dyDescent="0.15">
      <c r="A83" s="23" t="s">
        <v>66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6">
        <f t="shared" si="7"/>
        <v>0</v>
      </c>
    </row>
    <row r="84" spans="1:14" x14ac:dyDescent="0.15">
      <c r="A84" s="23" t="s">
        <v>67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>
        <f t="shared" si="7"/>
        <v>0</v>
      </c>
    </row>
    <row r="85" spans="1:14" x14ac:dyDescent="0.15">
      <c r="A85" s="23" t="s">
        <v>68</v>
      </c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6">
        <f t="shared" si="7"/>
        <v>0</v>
      </c>
    </row>
    <row r="86" spans="1:14" x14ac:dyDescent="0.15">
      <c r="A86" s="23" t="s">
        <v>69</v>
      </c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6">
        <f t="shared" si="7"/>
        <v>0</v>
      </c>
    </row>
    <row r="87" spans="1:14" x14ac:dyDescent="0.15">
      <c r="A87" s="23" t="s">
        <v>70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6">
        <f t="shared" si="7"/>
        <v>0</v>
      </c>
    </row>
    <row r="92" spans="1:14" s="2" customFormat="1" ht="16" x14ac:dyDescent="0.2">
      <c r="A92" s="20" t="s">
        <v>22</v>
      </c>
      <c r="B92" s="21" t="s">
        <v>1</v>
      </c>
      <c r="C92" s="21" t="s">
        <v>2</v>
      </c>
      <c r="D92" s="21" t="s">
        <v>3</v>
      </c>
      <c r="E92" s="21" t="s">
        <v>4</v>
      </c>
      <c r="F92" s="21" t="s">
        <v>5</v>
      </c>
      <c r="G92" s="21" t="s">
        <v>6</v>
      </c>
      <c r="H92" s="21" t="s">
        <v>7</v>
      </c>
      <c r="I92" s="21" t="s">
        <v>8</v>
      </c>
      <c r="J92" s="21" t="s">
        <v>9</v>
      </c>
      <c r="K92" s="21" t="s">
        <v>10</v>
      </c>
      <c r="L92" s="21" t="s">
        <v>11</v>
      </c>
      <c r="M92" s="21" t="s">
        <v>12</v>
      </c>
      <c r="N92" s="21" t="s">
        <v>13</v>
      </c>
    </row>
    <row r="95" spans="1:14" ht="14" thickBot="1" x14ac:dyDescent="0.2">
      <c r="A95" s="1" t="s">
        <v>17</v>
      </c>
    </row>
    <row r="96" spans="1:14" x14ac:dyDescent="0.15">
      <c r="A96" s="23" t="s">
        <v>71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5">
        <f t="shared" ref="N96:N102" si="8">SUM(B96:M96)</f>
        <v>0</v>
      </c>
    </row>
    <row r="97" spans="1:14" x14ac:dyDescent="0.15">
      <c r="A97" s="23" t="s">
        <v>72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6">
        <f t="shared" si="8"/>
        <v>0</v>
      </c>
    </row>
    <row r="98" spans="1:14" x14ac:dyDescent="0.15">
      <c r="A98" s="23" t="s">
        <v>73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6">
        <f t="shared" si="8"/>
        <v>0</v>
      </c>
    </row>
    <row r="99" spans="1:14" x14ac:dyDescent="0.15">
      <c r="A99" s="23" t="s">
        <v>74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 t="shared" si="8"/>
        <v>0</v>
      </c>
    </row>
    <row r="100" spans="1:14" x14ac:dyDescent="0.15">
      <c r="A100" s="23" t="s">
        <v>75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6">
        <f t="shared" si="8"/>
        <v>0</v>
      </c>
    </row>
    <row r="101" spans="1:14" x14ac:dyDescent="0.15">
      <c r="A101" s="23" t="s">
        <v>76</v>
      </c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6">
        <f t="shared" si="8"/>
        <v>0</v>
      </c>
    </row>
    <row r="102" spans="1:14" x14ac:dyDescent="0.15">
      <c r="A102" s="23" t="s">
        <v>77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6">
        <f t="shared" si="8"/>
        <v>0</v>
      </c>
    </row>
    <row r="103" spans="1:14" ht="14" thickBot="1" x14ac:dyDescent="0.2">
      <c r="A103" s="1" t="s">
        <v>87</v>
      </c>
    </row>
    <row r="104" spans="1:14" x14ac:dyDescent="0.15">
      <c r="A104" s="23" t="s">
        <v>78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5">
        <f>SUM(B104:M104)</f>
        <v>0</v>
      </c>
    </row>
    <row r="105" spans="1:14" x14ac:dyDescent="0.15">
      <c r="A105" s="23" t="s">
        <v>79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6">
        <f>SUM(B105:M105)</f>
        <v>0</v>
      </c>
    </row>
    <row r="106" spans="1:14" x14ac:dyDescent="0.15">
      <c r="A106" s="23" t="s">
        <v>80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6">
        <f t="shared" ref="N106:N109" si="9">SUM(B106:M106)</f>
        <v>0</v>
      </c>
    </row>
    <row r="107" spans="1:14" x14ac:dyDescent="0.15">
      <c r="A107" s="23" t="s">
        <v>81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6">
        <f t="shared" si="9"/>
        <v>0</v>
      </c>
    </row>
    <row r="108" spans="1:14" x14ac:dyDescent="0.15">
      <c r="A108" s="23" t="s">
        <v>82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6">
        <f t="shared" si="9"/>
        <v>0</v>
      </c>
    </row>
    <row r="109" spans="1:14" x14ac:dyDescent="0.15">
      <c r="A109" s="23" t="s">
        <v>83</v>
      </c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6">
        <f t="shared" si="9"/>
        <v>0</v>
      </c>
    </row>
    <row r="110" spans="1:14" x14ac:dyDescent="0.15">
      <c r="A110" s="23" t="s">
        <v>84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6">
        <f>SUM(B110:M110)</f>
        <v>0</v>
      </c>
    </row>
    <row r="111" spans="1:14" ht="14" thickBot="1" x14ac:dyDescent="0.2">
      <c r="A111" s="1" t="s">
        <v>86</v>
      </c>
    </row>
    <row r="112" spans="1:14" x14ac:dyDescent="0.15">
      <c r="A112" s="23" t="s">
        <v>85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5">
        <f>SUM(B112:M112)</f>
        <v>0</v>
      </c>
    </row>
    <row r="113" spans="1:14" ht="14" thickBot="1" x14ac:dyDescent="0.2"/>
    <row r="114" spans="1:14" ht="15" customHeight="1" thickBot="1" x14ac:dyDescent="0.25">
      <c r="A114" s="26" t="s">
        <v>28</v>
      </c>
      <c r="B114" s="12">
        <f t="shared" ref="B114:M114" si="10">SUM(B94:B112,B59:B87)</f>
        <v>0</v>
      </c>
      <c r="C114" s="12">
        <f t="shared" si="10"/>
        <v>0</v>
      </c>
      <c r="D114" s="12">
        <f t="shared" si="10"/>
        <v>0</v>
      </c>
      <c r="E114" s="12">
        <f t="shared" si="10"/>
        <v>0</v>
      </c>
      <c r="F114" s="12">
        <f t="shared" si="10"/>
        <v>0</v>
      </c>
      <c r="G114" s="12">
        <f t="shared" si="10"/>
        <v>0</v>
      </c>
      <c r="H114" s="12">
        <f t="shared" si="10"/>
        <v>0</v>
      </c>
      <c r="I114" s="12">
        <f t="shared" si="10"/>
        <v>0</v>
      </c>
      <c r="J114" s="12">
        <f t="shared" si="10"/>
        <v>0</v>
      </c>
      <c r="K114" s="12">
        <f t="shared" si="10"/>
        <v>0</v>
      </c>
      <c r="L114" s="12">
        <f t="shared" si="10"/>
        <v>0</v>
      </c>
      <c r="M114" s="12">
        <f t="shared" si="10"/>
        <v>0</v>
      </c>
      <c r="N114" s="14">
        <f>SUM(B114:M114)</f>
        <v>0</v>
      </c>
    </row>
    <row r="115" spans="1:14" ht="14" thickBot="1" x14ac:dyDescent="0.2">
      <c r="M115" s="14"/>
      <c r="N115" s="12"/>
    </row>
  </sheetData>
  <mergeCells count="9">
    <mergeCell ref="A4:N4"/>
    <mergeCell ref="B6:D6"/>
    <mergeCell ref="B7:D7"/>
    <mergeCell ref="E6:G6"/>
    <mergeCell ref="H6:K6"/>
    <mergeCell ref="E7:G7"/>
    <mergeCell ref="H7:K7"/>
    <mergeCell ref="L6:N6"/>
    <mergeCell ref="L7:N7"/>
  </mergeCells>
  <pageMargins left="0.25" right="0.25" top="0.75" bottom="0.75" header="0.3" footer="0.3"/>
  <pageSetup scale="65" orientation="landscape" blackAndWhite="1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3"/>
  <sheetViews>
    <sheetView zoomScale="125" workbookViewId="0">
      <selection activeCell="L2" sqref="L2:L3"/>
    </sheetView>
  </sheetViews>
  <sheetFormatPr baseColWidth="10" defaultRowHeight="13" x14ac:dyDescent="0.15"/>
  <cols>
    <col min="1" max="1" width="36.83203125" bestFit="1" customWidth="1"/>
    <col min="2" max="2" width="8.5" customWidth="1"/>
    <col min="3" max="3" width="9.83203125" customWidth="1"/>
    <col min="4" max="4" width="10.6640625" customWidth="1"/>
    <col min="5" max="5" width="10.33203125" customWidth="1"/>
    <col min="6" max="7" width="9.6640625" customWidth="1"/>
    <col min="8" max="8" width="10.33203125" customWidth="1"/>
    <col min="9" max="9" width="10.5" customWidth="1"/>
    <col min="10" max="10" width="13.1640625" customWidth="1"/>
    <col min="11" max="11" width="10.5" customWidth="1"/>
    <col min="12" max="12" width="12.5" customWidth="1"/>
    <col min="13" max="13" width="11.6640625" customWidth="1"/>
  </cols>
  <sheetData>
    <row r="1" spans="1:14" ht="16" customHeight="1" x14ac:dyDescent="0.2">
      <c r="A1" s="28" t="s">
        <v>33</v>
      </c>
      <c r="L1" s="30" t="s">
        <v>106</v>
      </c>
    </row>
    <row r="2" spans="1:14" ht="16" customHeight="1" x14ac:dyDescent="0.25">
      <c r="A2" s="28" t="s">
        <v>34</v>
      </c>
      <c r="E2" s="3"/>
      <c r="L2" s="31" t="s">
        <v>114</v>
      </c>
    </row>
    <row r="3" spans="1:14" ht="16" customHeight="1" x14ac:dyDescent="0.2">
      <c r="B3" s="29"/>
      <c r="C3" s="29"/>
      <c r="D3" s="29"/>
      <c r="E3" s="29"/>
      <c r="F3" s="29"/>
      <c r="L3" s="32">
        <v>44503</v>
      </c>
    </row>
    <row r="4" spans="1:14" ht="16" customHeight="1" x14ac:dyDescent="0.2">
      <c r="A4" s="46" t="s">
        <v>40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16" customHeight="1" thickBo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6" customHeight="1" thickBot="1" x14ac:dyDescent="0.25">
      <c r="A6" s="38" t="s">
        <v>46</v>
      </c>
      <c r="B6" s="47"/>
      <c r="C6" s="48"/>
      <c r="D6" s="49"/>
      <c r="E6" s="50" t="s">
        <v>37</v>
      </c>
      <c r="F6" s="51"/>
      <c r="G6" s="52"/>
      <c r="H6" s="47"/>
      <c r="I6" s="48"/>
      <c r="J6" s="48"/>
      <c r="K6" s="49"/>
      <c r="L6" s="50" t="s">
        <v>39</v>
      </c>
      <c r="M6" s="53"/>
      <c r="N6" s="54"/>
    </row>
    <row r="7" spans="1:14" ht="16" customHeight="1" thickBot="1" x14ac:dyDescent="0.25">
      <c r="A7" s="38" t="s">
        <v>36</v>
      </c>
      <c r="B7" s="47"/>
      <c r="C7" s="48"/>
      <c r="D7" s="49"/>
      <c r="E7" s="50" t="s">
        <v>38</v>
      </c>
      <c r="F7" s="51"/>
      <c r="G7" s="52"/>
      <c r="H7" s="47"/>
      <c r="I7" s="48"/>
      <c r="J7" s="48"/>
      <c r="K7" s="49"/>
      <c r="L7" s="55"/>
      <c r="M7" s="56"/>
      <c r="N7" s="57"/>
    </row>
    <row r="8" spans="1:14" ht="16" customHeight="1" x14ac:dyDescent="0.15"/>
    <row r="9" spans="1:14" s="2" customFormat="1" ht="16" x14ac:dyDescent="0.2">
      <c r="A9" s="20" t="s">
        <v>0</v>
      </c>
      <c r="B9" s="21" t="s">
        <v>1</v>
      </c>
      <c r="C9" s="21" t="s">
        <v>2</v>
      </c>
      <c r="D9" s="21" t="s">
        <v>3</v>
      </c>
      <c r="E9" s="21" t="s">
        <v>4</v>
      </c>
      <c r="F9" s="21" t="s">
        <v>5</v>
      </c>
      <c r="G9" s="21" t="s">
        <v>6</v>
      </c>
      <c r="H9" s="21" t="s">
        <v>7</v>
      </c>
      <c r="I9" s="21" t="s">
        <v>8</v>
      </c>
      <c r="J9" s="21" t="s">
        <v>9</v>
      </c>
      <c r="K9" s="21" t="s">
        <v>10</v>
      </c>
      <c r="L9" s="21" t="s">
        <v>11</v>
      </c>
      <c r="M9" s="21" t="s">
        <v>12</v>
      </c>
      <c r="N9" s="21" t="s">
        <v>13</v>
      </c>
    </row>
    <row r="10" spans="1:14" ht="14" thickBot="1" x14ac:dyDescent="0.2">
      <c r="A10" s="1" t="s">
        <v>14</v>
      </c>
    </row>
    <row r="11" spans="1:14" ht="13" customHeight="1" x14ac:dyDescent="0.15">
      <c r="A11" s="22" t="s">
        <v>41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18"/>
      <c r="N11" s="6">
        <f>SUM(B11:M11)</f>
        <v>0</v>
      </c>
    </row>
    <row r="12" spans="1:14" ht="13" customHeight="1" x14ac:dyDescent="0.15">
      <c r="A12" s="22" t="s">
        <v>42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8"/>
      <c r="N12" s="7">
        <f>SUM(B12:M12)</f>
        <v>0</v>
      </c>
    </row>
    <row r="13" spans="1:14" ht="13" customHeight="1" x14ac:dyDescent="0.15">
      <c r="A13" s="22" t="s">
        <v>43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8"/>
      <c r="N13" s="7">
        <f>SUM(B13:M13)</f>
        <v>0</v>
      </c>
    </row>
    <row r="14" spans="1:14" ht="13" customHeight="1" x14ac:dyDescent="0.15">
      <c r="A14" s="22" t="s">
        <v>15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8"/>
      <c r="N14" s="7">
        <f>SUM(B14:M14)</f>
        <v>0</v>
      </c>
    </row>
    <row r="15" spans="1:14" ht="13" customHeight="1" thickBot="1" x14ac:dyDescent="0.2">
      <c r="A15" s="22" t="s">
        <v>44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8"/>
      <c r="N15" s="8">
        <f>SUM(B15:M15)</f>
        <v>0</v>
      </c>
    </row>
    <row r="16" spans="1:14" ht="14" thickBot="1" x14ac:dyDescent="0.2">
      <c r="A16" s="1" t="s">
        <v>30</v>
      </c>
    </row>
    <row r="17" spans="1:14" ht="13" customHeight="1" x14ac:dyDescent="0.15">
      <c r="A17" s="22" t="s">
        <v>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6">
        <f>SUM(B17:M17)</f>
        <v>0</v>
      </c>
    </row>
    <row r="18" spans="1:14" ht="13" customHeight="1" x14ac:dyDescent="0.15">
      <c r="A18" s="22" t="s">
        <v>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>
        <f>SUM(B18:M18)</f>
        <v>0</v>
      </c>
    </row>
    <row r="19" spans="1:14" ht="14" thickBot="1" x14ac:dyDescent="0.2">
      <c r="A19" s="1" t="s">
        <v>16</v>
      </c>
    </row>
    <row r="20" spans="1:14" ht="13" customHeight="1" x14ac:dyDescent="0.15">
      <c r="A20" s="22" t="s">
        <v>90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>
        <f>SUM(B20:M20)</f>
        <v>0</v>
      </c>
    </row>
    <row r="21" spans="1:14" ht="13" customHeight="1" x14ac:dyDescent="0.15">
      <c r="A21" s="22" t="s">
        <v>91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7">
        <f>SUM(B21:M21)</f>
        <v>0</v>
      </c>
    </row>
    <row r="22" spans="1:14" ht="13" customHeight="1" x14ac:dyDescent="0.15">
      <c r="A22" s="22" t="s">
        <v>92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7">
        <f>SUM(B22:M22)</f>
        <v>0</v>
      </c>
    </row>
    <row r="23" spans="1:14" ht="13" customHeight="1" x14ac:dyDescent="0.15">
      <c r="A23" s="22" t="s">
        <v>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7">
        <f t="shared" ref="N23:N26" si="0">SUM(B23:M23)</f>
        <v>0</v>
      </c>
    </row>
    <row r="24" spans="1:14" ht="13" customHeight="1" x14ac:dyDescent="0.15">
      <c r="A24" s="22" t="s">
        <v>94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7">
        <f t="shared" si="0"/>
        <v>0</v>
      </c>
    </row>
    <row r="25" spans="1:14" ht="13" customHeight="1" x14ac:dyDescent="0.15">
      <c r="A25" s="22" t="s">
        <v>95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7">
        <f t="shared" si="0"/>
        <v>0</v>
      </c>
    </row>
    <row r="26" spans="1:14" ht="13" customHeight="1" thickBot="1" x14ac:dyDescent="0.2">
      <c r="A26" s="22" t="s">
        <v>96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8">
        <f t="shared" si="0"/>
        <v>0</v>
      </c>
    </row>
    <row r="27" spans="1:14" ht="14" thickBot="1" x14ac:dyDescent="0.2">
      <c r="A27" s="1" t="s">
        <v>17</v>
      </c>
    </row>
    <row r="28" spans="1:14" ht="13" customHeight="1" x14ac:dyDescent="0.15">
      <c r="A28" s="22" t="s">
        <v>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6">
        <f>SUM(B28:M28)</f>
        <v>0</v>
      </c>
    </row>
    <row r="29" spans="1:14" ht="13" customHeight="1" x14ac:dyDescent="0.15">
      <c r="A29" s="22" t="s">
        <v>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7">
        <f>SUM(B29:M29)</f>
        <v>0</v>
      </c>
    </row>
    <row r="30" spans="1:14" ht="13" customHeight="1" x14ac:dyDescent="0.15">
      <c r="A30" s="22" t="s">
        <v>97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7">
        <f t="shared" ref="N30:N35" si="1">SUM(B30:M30)</f>
        <v>0</v>
      </c>
    </row>
    <row r="31" spans="1:14" ht="13" customHeight="1" x14ac:dyDescent="0.15">
      <c r="A31" s="22" t="s">
        <v>98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7">
        <f t="shared" si="1"/>
        <v>0</v>
      </c>
    </row>
    <row r="32" spans="1:14" ht="13" customHeight="1" x14ac:dyDescent="0.15">
      <c r="A32" s="22" t="s">
        <v>99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7">
        <f t="shared" si="1"/>
        <v>0</v>
      </c>
    </row>
    <row r="33" spans="1:14" ht="13" customHeight="1" x14ac:dyDescent="0.15">
      <c r="A33" s="22" t="s">
        <v>100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">
        <f t="shared" si="1"/>
        <v>0</v>
      </c>
    </row>
    <row r="34" spans="1:14" ht="13" customHeight="1" x14ac:dyDescent="0.15">
      <c r="A34" s="22" t="s">
        <v>45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7">
        <f t="shared" si="1"/>
        <v>0</v>
      </c>
    </row>
    <row r="35" spans="1:14" ht="13" customHeight="1" x14ac:dyDescent="0.15">
      <c r="A35" s="22" t="s">
        <v>101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7">
        <f t="shared" si="1"/>
        <v>0</v>
      </c>
    </row>
    <row r="36" spans="1:14" ht="13" customHeight="1" thickBot="1" x14ac:dyDescent="0.2">
      <c r="A36" s="22" t="s">
        <v>102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8">
        <f>SUM(B36:M36)</f>
        <v>0</v>
      </c>
    </row>
    <row r="37" spans="1:14" ht="14" thickBot="1" x14ac:dyDescent="0.2">
      <c r="A37" s="1" t="s">
        <v>103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15">
      <c r="A38" s="22" t="s">
        <v>104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18"/>
      <c r="N38" s="6">
        <f>SUM(B38:M38)</f>
        <v>0</v>
      </c>
    </row>
    <row r="39" spans="1:14" ht="14" thickBot="1" x14ac:dyDescent="0.2">
      <c r="A39" s="22" t="s">
        <v>105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18"/>
      <c r="N39" s="8">
        <f>SUM(B39:M39)</f>
        <v>0</v>
      </c>
    </row>
    <row r="40" spans="1:14" x14ac:dyDescent="0.1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ht="14" thickBot="1" x14ac:dyDescent="0.2">
      <c r="A41" s="4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18" thickTop="1" thickBot="1" x14ac:dyDescent="0.25">
      <c r="A42" s="24" t="s">
        <v>20</v>
      </c>
      <c r="B42" s="10">
        <f t="shared" ref="B42:M42" si="2">SUM(B11:B39)</f>
        <v>0</v>
      </c>
      <c r="C42" s="10">
        <f t="shared" si="2"/>
        <v>0</v>
      </c>
      <c r="D42" s="10">
        <f t="shared" si="2"/>
        <v>0</v>
      </c>
      <c r="E42" s="10">
        <f t="shared" si="2"/>
        <v>0</v>
      </c>
      <c r="F42" s="10">
        <f t="shared" si="2"/>
        <v>0</v>
      </c>
      <c r="G42" s="10">
        <f t="shared" si="2"/>
        <v>0</v>
      </c>
      <c r="H42" s="10">
        <f t="shared" si="2"/>
        <v>0</v>
      </c>
      <c r="I42" s="10">
        <f t="shared" si="2"/>
        <v>0</v>
      </c>
      <c r="J42" s="10">
        <f t="shared" si="2"/>
        <v>0</v>
      </c>
      <c r="K42" s="10">
        <f t="shared" si="2"/>
        <v>0</v>
      </c>
      <c r="L42" s="10">
        <f t="shared" si="2"/>
        <v>0</v>
      </c>
      <c r="M42" s="10">
        <f t="shared" si="2"/>
        <v>0</v>
      </c>
      <c r="N42" s="10">
        <f>SUM(B42:M42)</f>
        <v>0</v>
      </c>
    </row>
    <row r="43" spans="1:14" ht="18" thickTop="1" thickBot="1" x14ac:dyDescent="0.25">
      <c r="A43" s="25" t="s">
        <v>21</v>
      </c>
      <c r="B43" s="13">
        <f t="shared" ref="B43:N43" si="3">B42-B112</f>
        <v>0</v>
      </c>
      <c r="C43" s="13">
        <f t="shared" si="3"/>
        <v>0</v>
      </c>
      <c r="D43" s="13">
        <f t="shared" si="3"/>
        <v>0</v>
      </c>
      <c r="E43" s="13">
        <f t="shared" si="3"/>
        <v>0</v>
      </c>
      <c r="F43" s="13">
        <f t="shared" si="3"/>
        <v>0</v>
      </c>
      <c r="G43" s="13">
        <f t="shared" si="3"/>
        <v>0</v>
      </c>
      <c r="H43" s="13">
        <f t="shared" si="3"/>
        <v>0</v>
      </c>
      <c r="I43" s="13">
        <f t="shared" si="3"/>
        <v>0</v>
      </c>
      <c r="J43" s="13">
        <f t="shared" si="3"/>
        <v>0</v>
      </c>
      <c r="K43" s="13">
        <f t="shared" si="3"/>
        <v>0</v>
      </c>
      <c r="L43" s="13">
        <f t="shared" si="3"/>
        <v>0</v>
      </c>
      <c r="M43" s="13">
        <f t="shared" si="3"/>
        <v>0</v>
      </c>
      <c r="N43" s="13">
        <f t="shared" si="3"/>
        <v>0</v>
      </c>
    </row>
    <row r="44" spans="1:14" ht="14" thickTop="1" x14ac:dyDescent="0.15"/>
    <row r="54" spans="1:14" s="2" customFormat="1" ht="16" x14ac:dyDescent="0.2">
      <c r="A54" s="20" t="s">
        <v>22</v>
      </c>
      <c r="B54" s="21" t="s">
        <v>1</v>
      </c>
      <c r="C54" s="21" t="s">
        <v>2</v>
      </c>
      <c r="D54" s="21" t="s">
        <v>3</v>
      </c>
      <c r="E54" s="21" t="s">
        <v>4</v>
      </c>
      <c r="F54" s="21" t="s">
        <v>5</v>
      </c>
      <c r="G54" s="21" t="s">
        <v>6</v>
      </c>
      <c r="H54" s="21" t="s">
        <v>7</v>
      </c>
      <c r="I54" s="21" t="s">
        <v>8</v>
      </c>
      <c r="J54" s="21" t="s">
        <v>9</v>
      </c>
      <c r="K54" s="21" t="s">
        <v>10</v>
      </c>
      <c r="L54" s="21" t="s">
        <v>11</v>
      </c>
      <c r="M54" s="21" t="s">
        <v>12</v>
      </c>
      <c r="N54" s="21" t="s">
        <v>13</v>
      </c>
    </row>
    <row r="55" spans="1:14" ht="14" thickBot="1" x14ac:dyDescent="0.2">
      <c r="A55" s="1" t="s">
        <v>23</v>
      </c>
    </row>
    <row r="56" spans="1:14" x14ac:dyDescent="0.15">
      <c r="A56" s="23" t="s">
        <v>24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5">
        <f>SUM(B56:M56)</f>
        <v>0</v>
      </c>
    </row>
    <row r="57" spans="1:14" x14ac:dyDescent="0.15">
      <c r="A57" s="23" t="s">
        <v>25</v>
      </c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9"/>
      <c r="N57" s="16">
        <f t="shared" ref="N57:N67" si="4">SUM(B57:M57)</f>
        <v>0</v>
      </c>
    </row>
    <row r="58" spans="1:14" x14ac:dyDescent="0.15">
      <c r="A58" s="23" t="s">
        <v>47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9"/>
      <c r="N58" s="16">
        <f t="shared" si="4"/>
        <v>0</v>
      </c>
    </row>
    <row r="59" spans="1:14" x14ac:dyDescent="0.15">
      <c r="A59" s="23" t="s">
        <v>48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9"/>
      <c r="N59" s="16">
        <f t="shared" si="4"/>
        <v>0</v>
      </c>
    </row>
    <row r="60" spans="1:14" x14ac:dyDescent="0.15">
      <c r="A60" s="23" t="s">
        <v>49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9"/>
      <c r="N60" s="16">
        <f t="shared" si="4"/>
        <v>0</v>
      </c>
    </row>
    <row r="61" spans="1:14" x14ac:dyDescent="0.15">
      <c r="A61" s="23" t="s">
        <v>50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9"/>
      <c r="N61" s="16">
        <f t="shared" si="4"/>
        <v>0</v>
      </c>
    </row>
    <row r="62" spans="1:14" x14ac:dyDescent="0.15">
      <c r="A62" s="23" t="s">
        <v>26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9"/>
      <c r="N62" s="16">
        <f t="shared" si="4"/>
        <v>0</v>
      </c>
    </row>
    <row r="63" spans="1:14" x14ac:dyDescent="0.15">
      <c r="A63" s="23" t="s">
        <v>51</v>
      </c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9"/>
      <c r="N63" s="16">
        <f t="shared" si="4"/>
        <v>0</v>
      </c>
    </row>
    <row r="64" spans="1:14" x14ac:dyDescent="0.15">
      <c r="A64" s="23" t="s">
        <v>52</v>
      </c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9"/>
      <c r="N64" s="16">
        <f t="shared" si="4"/>
        <v>0</v>
      </c>
    </row>
    <row r="65" spans="1:14" x14ac:dyDescent="0.15">
      <c r="A65" s="23" t="s">
        <v>53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9"/>
      <c r="N65" s="16">
        <f t="shared" si="4"/>
        <v>0</v>
      </c>
    </row>
    <row r="66" spans="1:14" x14ac:dyDescent="0.15">
      <c r="A66" s="23" t="s">
        <v>54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9"/>
      <c r="N66" s="16">
        <f t="shared" si="4"/>
        <v>0</v>
      </c>
    </row>
    <row r="67" spans="1:14" x14ac:dyDescent="0.15">
      <c r="A67" s="23" t="s">
        <v>55</v>
      </c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9"/>
      <c r="N67" s="16">
        <f t="shared" si="4"/>
        <v>0</v>
      </c>
    </row>
    <row r="68" spans="1:14" x14ac:dyDescent="0.15">
      <c r="A68" s="23" t="s">
        <v>56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9"/>
      <c r="N68" s="16">
        <f>SUM(B68:M68)</f>
        <v>0</v>
      </c>
    </row>
    <row r="69" spans="1:14" ht="14" thickBot="1" x14ac:dyDescent="0.2">
      <c r="A69" s="27" t="s">
        <v>30</v>
      </c>
    </row>
    <row r="70" spans="1:14" x14ac:dyDescent="0.15">
      <c r="A70" s="23" t="s">
        <v>57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5">
        <f t="shared" ref="N70:N76" si="5">SUM(B70:M70)</f>
        <v>0</v>
      </c>
    </row>
    <row r="71" spans="1:14" x14ac:dyDescent="0.15">
      <c r="A71" s="23" t="s">
        <v>58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6">
        <f t="shared" si="5"/>
        <v>0</v>
      </c>
    </row>
    <row r="72" spans="1:14" x14ac:dyDescent="0.15">
      <c r="A72" s="23" t="s">
        <v>59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6">
        <f t="shared" si="5"/>
        <v>0</v>
      </c>
    </row>
    <row r="73" spans="1:14" x14ac:dyDescent="0.15">
      <c r="A73" s="23" t="s">
        <v>60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6">
        <f t="shared" si="5"/>
        <v>0</v>
      </c>
    </row>
    <row r="74" spans="1:14" x14ac:dyDescent="0.15">
      <c r="A74" s="23" t="s">
        <v>61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6">
        <f t="shared" si="5"/>
        <v>0</v>
      </c>
    </row>
    <row r="75" spans="1:14" x14ac:dyDescent="0.15">
      <c r="A75" s="23" t="s">
        <v>62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6">
        <f t="shared" si="5"/>
        <v>0</v>
      </c>
    </row>
    <row r="76" spans="1:14" x14ac:dyDescent="0.15">
      <c r="A76" s="23" t="s">
        <v>63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6">
        <f t="shared" si="5"/>
        <v>0</v>
      </c>
    </row>
    <row r="77" spans="1:14" ht="14" thickBot="1" x14ac:dyDescent="0.2">
      <c r="A77" s="1" t="s">
        <v>27</v>
      </c>
    </row>
    <row r="78" spans="1:14" x14ac:dyDescent="0.15">
      <c r="A78" s="23" t="s">
        <v>64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5">
        <f t="shared" ref="N78:N84" si="6">SUM(B78:M78)</f>
        <v>0</v>
      </c>
    </row>
    <row r="79" spans="1:14" x14ac:dyDescent="0.15">
      <c r="A79" s="23" t="s">
        <v>65</v>
      </c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6">
        <f t="shared" si="6"/>
        <v>0</v>
      </c>
    </row>
    <row r="80" spans="1:14" x14ac:dyDescent="0.15">
      <c r="A80" s="23" t="s">
        <v>66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6">
        <f t="shared" si="6"/>
        <v>0</v>
      </c>
    </row>
    <row r="81" spans="1:14" x14ac:dyDescent="0.15">
      <c r="A81" s="23" t="s">
        <v>67</v>
      </c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6">
        <f t="shared" si="6"/>
        <v>0</v>
      </c>
    </row>
    <row r="82" spans="1:14" x14ac:dyDescent="0.15">
      <c r="A82" s="23" t="s">
        <v>68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6">
        <f t="shared" si="6"/>
        <v>0</v>
      </c>
    </row>
    <row r="83" spans="1:14" x14ac:dyDescent="0.15">
      <c r="A83" s="23" t="s">
        <v>69</v>
      </c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6">
        <f t="shared" si="6"/>
        <v>0</v>
      </c>
    </row>
    <row r="84" spans="1:14" x14ac:dyDescent="0.15">
      <c r="A84" s="23" t="s">
        <v>70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6">
        <f t="shared" si="6"/>
        <v>0</v>
      </c>
    </row>
    <row r="90" spans="1:14" s="2" customFormat="1" ht="16" x14ac:dyDescent="0.2">
      <c r="A90" s="20" t="s">
        <v>22</v>
      </c>
      <c r="B90" s="21" t="s">
        <v>1</v>
      </c>
      <c r="C90" s="21" t="s">
        <v>2</v>
      </c>
      <c r="D90" s="21" t="s">
        <v>3</v>
      </c>
      <c r="E90" s="21" t="s">
        <v>4</v>
      </c>
      <c r="F90" s="21" t="s">
        <v>5</v>
      </c>
      <c r="G90" s="21" t="s">
        <v>6</v>
      </c>
      <c r="H90" s="21" t="s">
        <v>7</v>
      </c>
      <c r="I90" s="21" t="s">
        <v>8</v>
      </c>
      <c r="J90" s="21" t="s">
        <v>9</v>
      </c>
      <c r="K90" s="21" t="s">
        <v>10</v>
      </c>
      <c r="L90" s="21" t="s">
        <v>11</v>
      </c>
      <c r="M90" s="21" t="s">
        <v>12</v>
      </c>
      <c r="N90" s="21" t="s">
        <v>13</v>
      </c>
    </row>
    <row r="93" spans="1:14" ht="14" thickBot="1" x14ac:dyDescent="0.2">
      <c r="A93" s="1" t="s">
        <v>17</v>
      </c>
    </row>
    <row r="94" spans="1:14" x14ac:dyDescent="0.15">
      <c r="A94" s="23" t="s">
        <v>71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5">
        <f t="shared" ref="N94:N100" si="7">SUM(B94:M94)</f>
        <v>0</v>
      </c>
    </row>
    <row r="95" spans="1:14" x14ac:dyDescent="0.15">
      <c r="A95" s="23" t="s">
        <v>72</v>
      </c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6">
        <f t="shared" si="7"/>
        <v>0</v>
      </c>
    </row>
    <row r="96" spans="1:14" x14ac:dyDescent="0.15">
      <c r="A96" s="23" t="s">
        <v>73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6">
        <f t="shared" si="7"/>
        <v>0</v>
      </c>
    </row>
    <row r="97" spans="1:14" x14ac:dyDescent="0.15">
      <c r="A97" s="23" t="s">
        <v>74</v>
      </c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6">
        <f t="shared" si="7"/>
        <v>0</v>
      </c>
    </row>
    <row r="98" spans="1:14" x14ac:dyDescent="0.15">
      <c r="A98" s="23" t="s">
        <v>75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6">
        <f t="shared" si="7"/>
        <v>0</v>
      </c>
    </row>
    <row r="99" spans="1:14" x14ac:dyDescent="0.15">
      <c r="A99" s="23" t="s">
        <v>76</v>
      </c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6">
        <f t="shared" si="7"/>
        <v>0</v>
      </c>
    </row>
    <row r="100" spans="1:14" x14ac:dyDescent="0.15">
      <c r="A100" s="23" t="s">
        <v>77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6">
        <f t="shared" si="7"/>
        <v>0</v>
      </c>
    </row>
    <row r="101" spans="1:14" ht="14" thickBot="1" x14ac:dyDescent="0.2">
      <c r="A101" s="1" t="s">
        <v>87</v>
      </c>
    </row>
    <row r="102" spans="1:14" x14ac:dyDescent="0.15">
      <c r="A102" s="23" t="s">
        <v>78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5">
        <f>SUM(B102:M102)</f>
        <v>0</v>
      </c>
    </row>
    <row r="103" spans="1:14" x14ac:dyDescent="0.15">
      <c r="A103" s="23" t="s">
        <v>79</v>
      </c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6">
        <f>SUM(B103:M103)</f>
        <v>0</v>
      </c>
    </row>
    <row r="104" spans="1:14" x14ac:dyDescent="0.15">
      <c r="A104" s="23" t="s">
        <v>80</v>
      </c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6">
        <f t="shared" ref="N104:N107" si="8">SUM(B104:M104)</f>
        <v>0</v>
      </c>
    </row>
    <row r="105" spans="1:14" x14ac:dyDescent="0.15">
      <c r="A105" s="23" t="s">
        <v>81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6">
        <f t="shared" si="8"/>
        <v>0</v>
      </c>
    </row>
    <row r="106" spans="1:14" x14ac:dyDescent="0.15">
      <c r="A106" s="23" t="s">
        <v>82</v>
      </c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6">
        <f t="shared" si="8"/>
        <v>0</v>
      </c>
    </row>
    <row r="107" spans="1:14" x14ac:dyDescent="0.15">
      <c r="A107" s="23" t="s">
        <v>83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6">
        <f t="shared" si="8"/>
        <v>0</v>
      </c>
    </row>
    <row r="108" spans="1:14" x14ac:dyDescent="0.15">
      <c r="A108" s="23" t="s">
        <v>84</v>
      </c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6">
        <f>SUM(B108:M108)</f>
        <v>0</v>
      </c>
    </row>
    <row r="109" spans="1:14" ht="14" thickBot="1" x14ac:dyDescent="0.2">
      <c r="A109" s="1" t="s">
        <v>86</v>
      </c>
    </row>
    <row r="110" spans="1:14" x14ac:dyDescent="0.15">
      <c r="A110" s="23" t="s">
        <v>85</v>
      </c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5">
        <f>SUM(B110:M110)</f>
        <v>0</v>
      </c>
    </row>
    <row r="111" spans="1:14" ht="14" thickBot="1" x14ac:dyDescent="0.2"/>
    <row r="112" spans="1:14" ht="15" customHeight="1" thickBot="1" x14ac:dyDescent="0.25">
      <c r="A112" s="26" t="s">
        <v>28</v>
      </c>
      <c r="B112" s="12">
        <f t="shared" ref="B112:M112" si="9">SUM(B92:B110,B56:B84)</f>
        <v>0</v>
      </c>
      <c r="C112" s="12">
        <f t="shared" si="9"/>
        <v>0</v>
      </c>
      <c r="D112" s="12">
        <f t="shared" si="9"/>
        <v>0</v>
      </c>
      <c r="E112" s="12">
        <f t="shared" si="9"/>
        <v>0</v>
      </c>
      <c r="F112" s="12">
        <f t="shared" si="9"/>
        <v>0</v>
      </c>
      <c r="G112" s="12">
        <f t="shared" si="9"/>
        <v>0</v>
      </c>
      <c r="H112" s="12">
        <f t="shared" si="9"/>
        <v>0</v>
      </c>
      <c r="I112" s="12">
        <f t="shared" si="9"/>
        <v>0</v>
      </c>
      <c r="J112" s="12">
        <f t="shared" si="9"/>
        <v>0</v>
      </c>
      <c r="K112" s="12">
        <f t="shared" si="9"/>
        <v>0</v>
      </c>
      <c r="L112" s="12">
        <f t="shared" si="9"/>
        <v>0</v>
      </c>
      <c r="M112" s="12">
        <f t="shared" si="9"/>
        <v>0</v>
      </c>
      <c r="N112" s="14">
        <f>SUM(B112:M112)</f>
        <v>0</v>
      </c>
    </row>
    <row r="113" spans="13:14" ht="14" thickBot="1" x14ac:dyDescent="0.2">
      <c r="M113" s="14" t="s">
        <v>29</v>
      </c>
      <c r="N113" s="12">
        <f>SUM(N92:N111,N57:N84)</f>
        <v>0</v>
      </c>
    </row>
  </sheetData>
  <mergeCells count="9">
    <mergeCell ref="A4:N4"/>
    <mergeCell ref="B6:D6"/>
    <mergeCell ref="E6:G6"/>
    <mergeCell ref="H6:K6"/>
    <mergeCell ref="B7:D7"/>
    <mergeCell ref="E7:G7"/>
    <mergeCell ref="H7:K7"/>
    <mergeCell ref="L6:N6"/>
    <mergeCell ref="L7:N7"/>
  </mergeCells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3" x14ac:dyDescent="0.15"/>
  <sheetData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Instructivo de llenado</vt:lpstr>
      <vt:lpstr>RESUMEN</vt:lpstr>
      <vt:lpstr>PRESUPUESTO GRUPAL</vt:lpstr>
      <vt:lpstr>EJECUCIÓN PRESUPUESTARIA GRUPO</vt:lpstr>
      <vt:lpstr>Hoja3</vt:lpstr>
      <vt:lpstr>Hoja4</vt:lpstr>
      <vt:lpstr>Hoja5</vt:lpstr>
      <vt:lpstr>Hoja6</vt:lpstr>
    </vt:vector>
  </TitlesOfParts>
  <Company>ASOC.GUIAS Y SCOUTS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Rivas C.</dc:creator>
  <cp:lastModifiedBy>Microsoft Office User</cp:lastModifiedBy>
  <cp:lastPrinted>2021-09-08T03:12:42Z</cp:lastPrinted>
  <dcterms:created xsi:type="dcterms:W3CDTF">1997-05-02T22:25:58Z</dcterms:created>
  <dcterms:modified xsi:type="dcterms:W3CDTF">2024-04-03T21:05:29Z</dcterms:modified>
</cp:coreProperties>
</file>