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agsch\Finanzas\Juicios\"/>
    </mc:Choice>
  </mc:AlternateContent>
  <bookViews>
    <workbookView xWindow="-120" yWindow="-120" windowWidth="19440" windowHeight="11640"/>
  </bookViews>
  <sheets>
    <sheet name="COBR LAB" sheetId="1" r:id="rId1"/>
    <sheet name="civil" sheetId="2" r:id="rId2"/>
  </sheets>
  <definedNames>
    <definedName name="_xlnm._FilterDatabase" localSheetId="0" hidden="1">'COBR LAB'!$B$3:$I$182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" l="1"/>
  <c r="G70" i="1"/>
</calcChain>
</file>

<file path=xl/sharedStrings.xml><?xml version="1.0" encoding="utf-8"?>
<sst xmlns="http://schemas.openxmlformats.org/spreadsheetml/2006/main" count="848" uniqueCount="403">
  <si>
    <t>ROL</t>
  </si>
  <si>
    <t>TRIBUNAL</t>
  </si>
  <si>
    <t>ESTADO</t>
  </si>
  <si>
    <t>DEMANDANTE</t>
  </si>
  <si>
    <t>3392-1999</t>
  </si>
  <si>
    <t>$ 36.208.597</t>
  </si>
  <si>
    <t>Central de restaurantes</t>
  </si>
  <si>
    <t>A-127-2006</t>
  </si>
  <si>
    <t>cobr laboral y previsional</t>
  </si>
  <si>
    <t>Provida</t>
  </si>
  <si>
    <t>Certificación totalmente pagada 5 Abril de 2007</t>
  </si>
  <si>
    <t>P-176-2011</t>
  </si>
  <si>
    <t>cuprum</t>
  </si>
  <si>
    <t>Desistida por pago anticipado el 4 de Noviembre de 2011</t>
  </si>
  <si>
    <t>P-600-2007</t>
  </si>
  <si>
    <t>Planvital</t>
  </si>
  <si>
    <t>No dio curso a demanda por falta de requisitos 2 junio 2014</t>
  </si>
  <si>
    <t>A-638-2006</t>
  </si>
  <si>
    <t>si</t>
  </si>
  <si>
    <t>nunca notificada, y sin archivar deuda actualizada $ 14.700.756</t>
  </si>
  <si>
    <t>P-1064-2007</t>
  </si>
  <si>
    <t>nunca notificada, señala representante legal a José Mella.  Deuda actualizada $1.748.692</t>
  </si>
  <si>
    <t>P-1152-2006</t>
  </si>
  <si>
    <t>Habitat</t>
  </si>
  <si>
    <t>1.585.031</t>
  </si>
  <si>
    <t>demanda ampliada dos veces, no notificada, no archivada, deuda actualizada $27.499.809</t>
  </si>
  <si>
    <t>A-1272-2012</t>
  </si>
  <si>
    <t>Adm fondos cesantia</t>
  </si>
  <si>
    <t>Diciembre 2014, notificacion fallida. Deuda actualizada $ 6.701.530</t>
  </si>
  <si>
    <t>A-1300-2016</t>
  </si>
  <si>
    <t>P-1305-2006</t>
  </si>
  <si>
    <t>A-1656-2010</t>
  </si>
  <si>
    <t>Instituto de prevision social</t>
  </si>
  <si>
    <t>$6.564.290</t>
  </si>
  <si>
    <t>No da curso a la demanda. Deuda actulizada $ 88.910.682</t>
  </si>
  <si>
    <t>demanda desistida</t>
  </si>
  <si>
    <t>A-176-2010</t>
  </si>
  <si>
    <t>P-1754-2006</t>
  </si>
  <si>
    <t>no da curso a la demanda. Deuda actulizada $3.009.347. Archivada en Junio 2014</t>
  </si>
  <si>
    <t>P-1773-2009</t>
  </si>
  <si>
    <t>P-2240-2011</t>
  </si>
  <si>
    <t>vigencia</t>
  </si>
  <si>
    <t>Monto demandado o saldo por pagar sin actualizar</t>
  </si>
  <si>
    <t>Ultima liquidación $ 168.744 de fecha 2 Septiembre 2013. Deuda actualizada $692.931</t>
  </si>
  <si>
    <t>P-2354-2006</t>
  </si>
  <si>
    <t>pagada. Archivada</t>
  </si>
  <si>
    <t>P-2362-2008</t>
  </si>
  <si>
    <t>A-2530-2006</t>
  </si>
  <si>
    <t>no da curso a la demanda por no señalar representante legal de la Asociación. Actualización de deuda $1.757.853</t>
  </si>
  <si>
    <t>A-2599-2012</t>
  </si>
  <si>
    <t>Fondo Cesantía</t>
  </si>
  <si>
    <t>A-2614-2007</t>
  </si>
  <si>
    <t>4 Julio 2007 firmado desistimiento. Causa archivada</t>
  </si>
  <si>
    <t>A-2676-2012</t>
  </si>
  <si>
    <t>$ 1.028.686</t>
  </si>
  <si>
    <t>Sin archivar. Sin movimiento desde 27 Diciembre 2012</t>
  </si>
  <si>
    <t>A-3065-2011</t>
  </si>
  <si>
    <t>P-3068-2006</t>
  </si>
  <si>
    <t>Febrero 2007, deuda completamente pagada, expediente archivado</t>
  </si>
  <si>
    <t>A-3121-2002</t>
  </si>
  <si>
    <t xml:space="preserve">Dar prioridad </t>
  </si>
  <si>
    <t>ultimo movimiento embargo frustrado en Claudio Gay año 2013. Deuda actualizada $257.196</t>
  </si>
  <si>
    <t>Ronald FuentesRep legal. Causa archivada el 19 de agosto de 2008</t>
  </si>
  <si>
    <t>P-3263-2008</t>
  </si>
  <si>
    <t>P-3639-2007</t>
  </si>
  <si>
    <t>Bansander</t>
  </si>
  <si>
    <t>2 febrero 2007. No da curso a la demanda</t>
  </si>
  <si>
    <t>A-3663-2011</t>
  </si>
  <si>
    <t>Colmena</t>
  </si>
  <si>
    <t>nunca notificado. Ultima resolucion año 2011</t>
  </si>
  <si>
    <t>P-4048-2006</t>
  </si>
  <si>
    <t>A-4075-2011</t>
  </si>
  <si>
    <t xml:space="preserve">6.581 deuda inicial.  Actualización  $137.669.  sin movimiento desde el 2016, aunque tienen la dirección actual </t>
  </si>
  <si>
    <t>P-4182-2011</t>
  </si>
  <si>
    <t>17 abril 2012 pagada</t>
  </si>
  <si>
    <t>P-4343-2011</t>
  </si>
  <si>
    <t>9 Abril 2013 pagada</t>
  </si>
  <si>
    <t>A-4496-2011</t>
  </si>
  <si>
    <t>P-4801-2011</t>
  </si>
  <si>
    <t>13 Abril 2018 pagada y archivada</t>
  </si>
  <si>
    <t>P-4827-2009</t>
  </si>
  <si>
    <t>13 Dic 2017 pagada y archivada</t>
  </si>
  <si>
    <t>P-4909-2011</t>
  </si>
  <si>
    <t>Cuprum</t>
  </si>
  <si>
    <t>3 Nov 2011 desistmiento</t>
  </si>
  <si>
    <t>P-5164-2011</t>
  </si>
  <si>
    <t>Cruz Blanca</t>
  </si>
  <si>
    <t>P-5535-2007</t>
  </si>
  <si>
    <t>P-5591-2008</t>
  </si>
  <si>
    <t>accion</t>
  </si>
  <si>
    <t>29 febrero de 2008, pagada</t>
  </si>
  <si>
    <t>A-5708-2006</t>
  </si>
  <si>
    <t>30 Julio de 2007, pagada</t>
  </si>
  <si>
    <t>P-6162-2009</t>
  </si>
  <si>
    <t>2 agosto 2007, pagada</t>
  </si>
  <si>
    <t>A-6201-2006</t>
  </si>
  <si>
    <t>Capital</t>
  </si>
  <si>
    <t>P-6202-2009</t>
  </si>
  <si>
    <t>asoc Chilena de Seguridad</t>
  </si>
  <si>
    <t>Embargo realizado año 2009, retiro de especies frustrado año 2010, designado martillero 2010</t>
  </si>
  <si>
    <t>P-6529-2007</t>
  </si>
  <si>
    <t>6 julio 2007, pagada</t>
  </si>
  <si>
    <t>P-6548-2008</t>
  </si>
  <si>
    <t>archivada</t>
  </si>
  <si>
    <t>P-7178-2011</t>
  </si>
  <si>
    <t>A-7329-2006</t>
  </si>
  <si>
    <t>10 de Abril 2018 , pagada</t>
  </si>
  <si>
    <t>P-7419-2008</t>
  </si>
  <si>
    <t>P-7615-2011</t>
  </si>
  <si>
    <t>P-7924-2006</t>
  </si>
  <si>
    <t xml:space="preserve">desistida </t>
  </si>
  <si>
    <t>P-8419-2009</t>
  </si>
  <si>
    <t>NO da curso a la demanda</t>
  </si>
  <si>
    <t>P-8559-2011</t>
  </si>
  <si>
    <t>10 Abril 2018 pagada</t>
  </si>
  <si>
    <t>P-8587-2011</t>
  </si>
  <si>
    <t>$1.471.198</t>
  </si>
  <si>
    <t>A-8968-2006</t>
  </si>
  <si>
    <t>P-8986-2007</t>
  </si>
  <si>
    <t>Sin movimiento. No notificada</t>
  </si>
  <si>
    <t>P-9590-2007</t>
  </si>
  <si>
    <t>Santa Maria</t>
  </si>
  <si>
    <t>3.475.86</t>
  </si>
  <si>
    <t>P-9994-2011</t>
  </si>
  <si>
    <t>30 Enero 2017 pagada y archivada</t>
  </si>
  <si>
    <t>P-10037-2018</t>
  </si>
  <si>
    <t>P-10525-2006</t>
  </si>
  <si>
    <t>24 Mayo 2007, pagada y archivada</t>
  </si>
  <si>
    <t>A-10540-2007</t>
  </si>
  <si>
    <t>1.295.950</t>
  </si>
  <si>
    <t>13 Marzo 2013 tribunal solicita escrito con rep legal vigente. Aprox. Deuda actualizada $21.972.216. Nunca consignada. Nunca notificada</t>
  </si>
  <si>
    <t>P-10643-2007</t>
  </si>
  <si>
    <t>nunca notificada</t>
  </si>
  <si>
    <t>P-10704-2012</t>
  </si>
  <si>
    <t>30 Agosto 2014, embargo frustrado en República 97. Notificado por Art 44 el 30 de Junio de 2014</t>
  </si>
  <si>
    <t>P-11490-2006</t>
  </si>
  <si>
    <t>18 Marzo 2008 se le solicita  al demandante señale representante legal (no lo ha hecho). Deuda sin consignaciones. Actualización aproximada $16.879.818</t>
  </si>
  <si>
    <t>P-11627-2011</t>
  </si>
  <si>
    <t>Santa María</t>
  </si>
  <si>
    <t>9 Abril 2013 pagada y archivada</t>
  </si>
  <si>
    <t>P-11745-2006</t>
  </si>
  <si>
    <t>Sin notificar</t>
  </si>
  <si>
    <t>A-11852-2006</t>
  </si>
  <si>
    <t>1.028.686</t>
  </si>
  <si>
    <t>sin notificar. Ultimo movimiento 2 Abril 2012, señala a Francisco Rivero como rep. Legal. Sin consiganciones. Deuda aprox actualizada $15.421.176</t>
  </si>
  <si>
    <t>P-12039-2007</t>
  </si>
  <si>
    <t>Notificaciones fallidas, ultima 23 Mayo 2008. deuda actualiza aprox. $5.683.266</t>
  </si>
  <si>
    <t>A-12332-2006</t>
  </si>
  <si>
    <t>A-13228-2006</t>
  </si>
  <si>
    <t xml:space="preserve">Notificación fallida </t>
  </si>
  <si>
    <t>No da curso a la demanda</t>
  </si>
  <si>
    <t>D-13267-2012</t>
  </si>
  <si>
    <t>Retira demanda por orden de demandante de no continuar proceso</t>
  </si>
  <si>
    <t>P-13278-2011</t>
  </si>
  <si>
    <t>Retira demanda para ampliarla en otra demanda</t>
  </si>
  <si>
    <t>A-13967-2006</t>
  </si>
  <si>
    <t>29 Diciembre 2006, pagada y archivada</t>
  </si>
  <si>
    <t>A-14023-2006</t>
  </si>
  <si>
    <t>12 Enero 2007, pagada y archivada</t>
  </si>
  <si>
    <t>P-14121-2007</t>
  </si>
  <si>
    <t>5 Agosto 2008, pagada y archivada</t>
  </si>
  <si>
    <t>P-14155-2007</t>
  </si>
  <si>
    <t>10 Septiembre 2007, desistida demanda</t>
  </si>
  <si>
    <t>P-14526-2011</t>
  </si>
  <si>
    <t>28 Septiembre 2015, pagada y archivada</t>
  </si>
  <si>
    <t>P-14582-2008</t>
  </si>
  <si>
    <t xml:space="preserve">29 Abril 2008 se rechaza la demanda. 7 de Mayo 2008 no ha lugar a las excepciones. </t>
  </si>
  <si>
    <t>A-15059-2006</t>
  </si>
  <si>
    <t>5 Junio 2014, se retira la demanda por no cumplir con los requisitos solicitados por el tribunal</t>
  </si>
  <si>
    <t>P-15269-2014</t>
  </si>
  <si>
    <t xml:space="preserve">Junio 2014 señala domicilio Republica 97, notificación fallida;  9 julio 2014, señala nuevo domicilio en claudio Gay.  Notificación fallida </t>
  </si>
  <si>
    <t>A-15691-2006</t>
  </si>
  <si>
    <t>17 Julio 2006, tribunal solicita antecedentes que respalden la demanda.  Ultima resolución</t>
  </si>
  <si>
    <t>P-15766-2014</t>
  </si>
  <si>
    <t>4 Agosto 2014, notificación fallida a Francisco rivero, por no encontrarse el domicilio.</t>
  </si>
  <si>
    <t>P-16018-2011</t>
  </si>
  <si>
    <t>P-16224-2008</t>
  </si>
  <si>
    <t>17 Enero 2014. Solicitar devolución de 10.000</t>
  </si>
  <si>
    <t>P-16285-2016</t>
  </si>
  <si>
    <t>1.965.213</t>
  </si>
  <si>
    <t>14 Diciembre 2016, no se puedo Notificar a Paolo Salvatore haberse cambiado de domicilio.</t>
  </si>
  <si>
    <t>P-16525-2011</t>
  </si>
  <si>
    <t>18 Abril 2016 pagada y archivada</t>
  </si>
  <si>
    <t>P-17391-2008</t>
  </si>
  <si>
    <t>5 abril 2015 retira demanda</t>
  </si>
  <si>
    <t>A-17468-2006</t>
  </si>
  <si>
    <t>4 Abril 2007 pagada y archivada</t>
  </si>
  <si>
    <t>A-18050-2006</t>
  </si>
  <si>
    <t>23 Mayo 2007 pagada y archivada</t>
  </si>
  <si>
    <t>P-18172-2008</t>
  </si>
  <si>
    <t>Consalud</t>
  </si>
  <si>
    <t>7 Julio 2008 pagada y archivada</t>
  </si>
  <si>
    <t>A-18242-2006</t>
  </si>
  <si>
    <t>30 Julio 2007 pagada y archivada</t>
  </si>
  <si>
    <t>P-18249-2011</t>
  </si>
  <si>
    <t>9 Marzo 2017 pagada y archivada</t>
  </si>
  <si>
    <t>P-18588-2011</t>
  </si>
  <si>
    <t>P-18685-2011</t>
  </si>
  <si>
    <t>26 agosto 2011 retira demanda para ampliarla</t>
  </si>
  <si>
    <t>D-19276-2012</t>
  </si>
  <si>
    <t>16 de febrero 2012 sin movimiento</t>
  </si>
  <si>
    <t>P-19981-2008</t>
  </si>
  <si>
    <t>santa maria</t>
  </si>
  <si>
    <t>sin notificar desde el 28 de agosto 2008, sin movimiento</t>
  </si>
  <si>
    <t>D-19989-2016</t>
  </si>
  <si>
    <t>capital</t>
  </si>
  <si>
    <t xml:space="preserve"> 3.490.175</t>
  </si>
  <si>
    <t>notificado mandamiento de ejecuciòn y embargo por correo electronico.  ultimo movimiento  15 abril 2016</t>
  </si>
  <si>
    <t>A-20045-2006</t>
  </si>
  <si>
    <t>31 julio 2007 pagada</t>
  </si>
  <si>
    <t>P-20053-2011</t>
  </si>
  <si>
    <t>4 mayo 2018 desistida por encontrarse pagada</t>
  </si>
  <si>
    <t>pagada</t>
  </si>
  <si>
    <t>desistida</t>
  </si>
  <si>
    <t>P-20905-2010</t>
  </si>
  <si>
    <t>habitat</t>
  </si>
  <si>
    <t>aunque se solicitò en el año 2014 desarchivo</t>
  </si>
  <si>
    <t>P-21160-2011</t>
  </si>
  <si>
    <t>3 Nov 2011 desistimiento</t>
  </si>
  <si>
    <t>P-21323-2008</t>
  </si>
  <si>
    <t>A-21438-2006</t>
  </si>
  <si>
    <t>provida</t>
  </si>
  <si>
    <t>5 abril 2007 pagada y archivada</t>
  </si>
  <si>
    <t>27 Julio 2011 pagada y archivada</t>
  </si>
  <si>
    <t>P-22270-2011</t>
  </si>
  <si>
    <t>1.254.354</t>
  </si>
  <si>
    <t>P-23398-2008</t>
  </si>
  <si>
    <t>12 marzo 2014 pagada y archivada</t>
  </si>
  <si>
    <t>P-23574-2008</t>
  </si>
  <si>
    <t>4 agosto 2014, no da curso a la demanda</t>
  </si>
  <si>
    <t>P-24513-2010</t>
  </si>
  <si>
    <t>25 abril 2014, pagada y archivada</t>
  </si>
  <si>
    <t>P-24813-2012</t>
  </si>
  <si>
    <t>1.033.139</t>
  </si>
  <si>
    <t>D-25089-2012</t>
  </si>
  <si>
    <t>17 mayo 2012 ultimo movimiento.  No notificada. Deuda actualizada $6.943.763</t>
  </si>
  <si>
    <t>P-25523-2011</t>
  </si>
  <si>
    <t>20 enero 2016 pagada y archivada</t>
  </si>
  <si>
    <t>P-25602-2010</t>
  </si>
  <si>
    <t xml:space="preserve">30 agosto 2011, retira demanda para ampliarla </t>
  </si>
  <si>
    <t>A-25664-2006</t>
  </si>
  <si>
    <t>colmena</t>
  </si>
  <si>
    <t>26 enero 2007 pagada y archivada</t>
  </si>
  <si>
    <t>P-26566-2008</t>
  </si>
  <si>
    <t>6 de Junio 2014, demanda retirada</t>
  </si>
  <si>
    <t>P-26650-2010</t>
  </si>
  <si>
    <t>20 junio 2011, pagada y archivada</t>
  </si>
  <si>
    <t>P-26828-2010</t>
  </si>
  <si>
    <t>21 de agosto 2018, desistida por encontrarse pagada</t>
  </si>
  <si>
    <t>P-26907-2010</t>
  </si>
  <si>
    <t>P-27074-2011</t>
  </si>
  <si>
    <t>23 mayo 2018 pagada y archivada</t>
  </si>
  <si>
    <t>P-27319-2008</t>
  </si>
  <si>
    <t>18 octubre 2011 pagada y archivada</t>
  </si>
  <si>
    <t>D-27659-2012</t>
  </si>
  <si>
    <t>25 mayo 2012 ultimo movimiento</t>
  </si>
  <si>
    <t>P-27957-2011</t>
  </si>
  <si>
    <t>6 diciembre 2011 notificaciòn fallida en Claudio Gay.  Deuda actualizada aprox $2.852.591</t>
  </si>
  <si>
    <t>D-28485-2014</t>
  </si>
  <si>
    <t>9 abril 2014, ultima resoluciòn. No notificada. Deuda actualizada aprox $707.091</t>
  </si>
  <si>
    <t>D-28553-2012</t>
  </si>
  <si>
    <t>2.286.478</t>
  </si>
  <si>
    <t>30 mayo 2012, ultimo movimiento. Deuda actualizada aprox $17.127.676</t>
  </si>
  <si>
    <t>P-28632-2011</t>
  </si>
  <si>
    <t>P-28806-2012</t>
  </si>
  <si>
    <t>P-28884-2011</t>
  </si>
  <si>
    <t>15 febrero 2017, solicita notificaciòn por Art 52.  deuda actualizada aprox. $1.472.747</t>
  </si>
  <si>
    <t>13 febrero 2017, pagada y archivada</t>
  </si>
  <si>
    <t>P-28890-2008</t>
  </si>
  <si>
    <t>28 octubre 2011, regula costas, se consignò valor superior, para pagar costas</t>
  </si>
  <si>
    <t>P-28931-2011</t>
  </si>
  <si>
    <t>18 mayo 2016 pagada y archivada</t>
  </si>
  <si>
    <t>P-28960-2008</t>
  </si>
  <si>
    <t>12 de mayo 2014, ultimo movimiento, señalando nuevo domicilio. deuda actualizada $8.703.697</t>
  </si>
  <si>
    <t>P-28978-2011</t>
  </si>
  <si>
    <t>31 agosto 2011, sin movimiento posterior</t>
  </si>
  <si>
    <t>P-29036-2007</t>
  </si>
  <si>
    <t>3 abril 2018, pagada y archivada</t>
  </si>
  <si>
    <t>P-30507-2011</t>
  </si>
  <si>
    <t>P-30674-2008</t>
  </si>
  <si>
    <t>15 octubre 2018, liquidaciòn $-10.000</t>
  </si>
  <si>
    <t>P-31062-2010</t>
  </si>
  <si>
    <t>21 agosto 2018 desistida</t>
  </si>
  <si>
    <t>retirada</t>
  </si>
  <si>
    <t>rechazada</t>
  </si>
  <si>
    <t>34.665 deuda inicial.   Deuda actualizada $598.988. Nunca notificada</t>
  </si>
  <si>
    <t>P-31144-2008</t>
  </si>
  <si>
    <t>P-31376-2011</t>
  </si>
  <si>
    <t>P-31603-2008</t>
  </si>
  <si>
    <t>P-31672-2011</t>
  </si>
  <si>
    <t>6 de junio de 2016, pagada y archivada</t>
  </si>
  <si>
    <t>P-32027-2010</t>
  </si>
  <si>
    <t>29 agosto 2011, demanda retirada</t>
  </si>
  <si>
    <t>P-32710-2008</t>
  </si>
  <si>
    <t>12 agosto 2008, sin movimiento y sin notificar. Aproximaciòn actualizacion deuda $4.703.928</t>
  </si>
  <si>
    <t>P-33086-2009</t>
  </si>
  <si>
    <t>P-33161-2011</t>
  </si>
  <si>
    <t>24 octubre 2011 retira demanda</t>
  </si>
  <si>
    <t>P-34336-2010</t>
  </si>
  <si>
    <t>7 septiembre 2018 pagada y archivada</t>
  </si>
  <si>
    <t>P-34375-2008</t>
  </si>
  <si>
    <t>P-34788-2008</t>
  </si>
  <si>
    <t>28 junio 2011 pagada y archivada</t>
  </si>
  <si>
    <t>P-34953-2007</t>
  </si>
  <si>
    <t>ing salud</t>
  </si>
  <si>
    <t>P-35251-2010</t>
  </si>
  <si>
    <t>1.781.338</t>
  </si>
  <si>
    <t>P-35264-2009</t>
  </si>
  <si>
    <t>17 febrero 2017 pagada y archivada</t>
  </si>
  <si>
    <t>P-35384-2010</t>
  </si>
  <si>
    <t>10 abril 2018 pagada y archivada</t>
  </si>
  <si>
    <t>P-35775-2009</t>
  </si>
  <si>
    <t>18 agosto 2009 pagada y archivada</t>
  </si>
  <si>
    <t>P-36037-2008</t>
  </si>
  <si>
    <t>25 mayo 2016, pagada y archivada</t>
  </si>
  <si>
    <t>P-36371-2008</t>
  </si>
  <si>
    <t>10 mayo 2012 pagada y archivada</t>
  </si>
  <si>
    <t>P-36480-2011</t>
  </si>
  <si>
    <t>P-36612-2018</t>
  </si>
  <si>
    <t>24 abril 2014, pagada y archivada</t>
  </si>
  <si>
    <t>P-37237-2008</t>
  </si>
  <si>
    <t>15 septiembre 2008, no da curso a la demanda</t>
  </si>
  <si>
    <t>P-38182-2008</t>
  </si>
  <si>
    <t>P-38802-2010</t>
  </si>
  <si>
    <t>4 septiembre 2017, pagada y archivada</t>
  </si>
  <si>
    <t>P-38812-2010</t>
  </si>
  <si>
    <t>P-39199-2008</t>
  </si>
  <si>
    <t>P-39191-2010</t>
  </si>
  <si>
    <t>sin movimiento desde su ingreso</t>
  </si>
  <si>
    <t>P-40992-2012</t>
  </si>
  <si>
    <t>Actualizaciòn aprox $11.657.353. demanda sin movimiento desde 25 Abril 2013, busquedas receptor</t>
  </si>
  <si>
    <t>P-41005-2009</t>
  </si>
  <si>
    <t>27 enero 2015 pagada y archivada</t>
  </si>
  <si>
    <t>P-41593-2010</t>
  </si>
  <si>
    <t>3 noviembre 2011, desistimiento</t>
  </si>
  <si>
    <t>P-41811-2010</t>
  </si>
  <si>
    <t>P-42577-2011</t>
  </si>
  <si>
    <t>7julio 2012 ultima liquidaciòn.  Deuda actualizada aprox. $79.360</t>
  </si>
  <si>
    <t>P-43270-2008</t>
  </si>
  <si>
    <t>12 julio 2018, saldo por consignar para terminar juicio</t>
  </si>
  <si>
    <t>P-44008-2008</t>
  </si>
  <si>
    <t>P-44330-2008</t>
  </si>
  <si>
    <t>14 diciembre 2009 pagada y archivada</t>
  </si>
  <si>
    <t>P-44483-2009</t>
  </si>
  <si>
    <t>P-45954-2008</t>
  </si>
  <si>
    <t>17 agosto 2011, liquidaciòn de costas. Deuda actualizada $173.895</t>
  </si>
  <si>
    <t>P-46219-2010</t>
  </si>
  <si>
    <t xml:space="preserve">pagada </t>
  </si>
  <si>
    <t>16 abril 2018 pagada y archivada</t>
  </si>
  <si>
    <t>P-46665-2008</t>
  </si>
  <si>
    <t>5 noviembre 2013 ultima liquidaciòn.  Deuda actualizada aprox. $258.983</t>
  </si>
  <si>
    <t>P-46639-2008</t>
  </si>
  <si>
    <t>25 julio 2012 pagada y archivada</t>
  </si>
  <si>
    <t>P-46681-2009</t>
  </si>
  <si>
    <t>P-46958-2008</t>
  </si>
  <si>
    <t>P-47794-2008</t>
  </si>
  <si>
    <t>7 septiembre 2012 pagada y archivada</t>
  </si>
  <si>
    <t>P-48089-2009</t>
  </si>
  <si>
    <t>notificaciòn fallida</t>
  </si>
  <si>
    <t>P-48413-2010</t>
  </si>
  <si>
    <t>11 julio 2018 pagada y archivada</t>
  </si>
  <si>
    <t>P-49048-2010</t>
  </si>
  <si>
    <t>8 enero 2014, pagada y archivada</t>
  </si>
  <si>
    <t>P-49293-2010</t>
  </si>
  <si>
    <t>20 abril 2012 ultima consignaciòn.  Pendiente pago de costas actualizado aprox. $174.682</t>
  </si>
  <si>
    <t>P-49803-2009</t>
  </si>
  <si>
    <t>P-51944-2008</t>
  </si>
  <si>
    <t>sin notificar</t>
  </si>
  <si>
    <t>se sugerie pagar deuda señalada, por haber activado este juicio en marzo 2018</t>
  </si>
  <si>
    <t xml:space="preserve">se sugiere consignar, sin movimiento desde 2012, pero se aconseja pagar para eliminar la deuda </t>
  </si>
  <si>
    <t xml:space="preserve">desistida la demanda </t>
  </si>
  <si>
    <t>Se sugiere cancelar liquidación a pesar de haber sido realizada el 2008</t>
  </si>
  <si>
    <t>a pesar de estar sin movimiento desde el 2012, se sugiere pagara deuda calculada.</t>
  </si>
  <si>
    <t xml:space="preserve">Se sugiere pagar liquidación realizada el 2012, aunque existirá el riesgo de subir el monto adeudado </t>
  </si>
  <si>
    <t xml:space="preserve">Se sugiere pagar liquidación y solicitar una nueva </t>
  </si>
  <si>
    <t>Se sugiere pagar monto liquidado y solicitar nueva liquidación</t>
  </si>
  <si>
    <t>Se sugiere pagar deuda y solicitar nueva liquidación. notificado en septiembre 2014, sin movimiento posterior.</t>
  </si>
  <si>
    <t>Requeridos de pago en 2 de Octubre 2006, sin movimientos posteriores</t>
  </si>
  <si>
    <t xml:space="preserve">Se sugiere pagar ultima liquidación </t>
  </si>
  <si>
    <t>Sesugiere pagar liquidación del 22 oct 2018</t>
  </si>
  <si>
    <t>Se sugiere pagar para finalizar juicio ultima consignaciòn febrero 2017</t>
  </si>
  <si>
    <t>Se hace necesario ir consignando</t>
  </si>
  <si>
    <t>Se sugiere consignar a la brevedad.     Ultima liquidación realizadas el 25 de Julio de 2016. -deuda aprox actualizada $6.040.986, cuantia inicial $366.229. NUNCA CONSIGNADO. Solicitada Orden de Arresto contra Francisco, el 12 de agosto 2016, no proveida por incongruencia en los nombres de los representantes legales.</t>
  </si>
  <si>
    <t>Desarchivada 2018, se sugiere consignar $20.000 y pedir liquidación de costas procesales y personales</t>
  </si>
  <si>
    <t>Se sugiere pagar costas procesales liquidadas</t>
  </si>
  <si>
    <t>Se sugiere ir consignando</t>
  </si>
  <si>
    <t>Se sugiere consignar monto demandado y solicitar liquidación.</t>
  </si>
  <si>
    <t>Se solicita revisar con contabilidad, si esta causa fue pagada directamente al Sr Lopez</t>
  </si>
  <si>
    <t>Se debe presentar escrito aclarando destinode consignación realizada.   Quedaría deuda pagadahabiendo sido consignado la suma de $4.013.706 el 25 de Octubre de 2018, posterior a ello se realiza liquidaciòn, quedando un saldo por pagar de  482.768</t>
  </si>
  <si>
    <t>URGENTE realizar nueva consignación, debido ha que ha sido reactivada y se ha solicitado embargo.</t>
  </si>
  <si>
    <t>pendiente pago de costas. Deuda pagada</t>
  </si>
  <si>
    <t>Se solcita seguir consignando, para bajar la deuda y terminar con el juicio</t>
  </si>
  <si>
    <t>pagada y archivada</t>
  </si>
  <si>
    <t>23 abril 2009 señala rep legal a Paolo Salvatore, para notificar.  Deuda actulizada aprox. $5.460.467</t>
  </si>
  <si>
    <t>Consignación realizada y solicitada liquidación, se deberá presentar escrito, resuelva derechamente</t>
  </si>
  <si>
    <t>En atención al monto liquidado, se solicita pagar y pedir nueva liquidación.</t>
  </si>
  <si>
    <t>liquidación de 2015, se solicita pagar saldo y pedir nueva liquidación para finalizar juicio</t>
  </si>
  <si>
    <t>se debe analizar con abogada Tania, para ver las acciones de pago de costas y solicitar devolución de saldo a favor.</t>
  </si>
  <si>
    <t>Saldo pendiente de pago para terminar juicio</t>
  </si>
  <si>
    <t>se sugiere comenzar a consignar para pago de deuda total</t>
  </si>
  <si>
    <t>se deberá pagar costas procesales para terminar juicio</t>
  </si>
  <si>
    <t>Consignar</t>
  </si>
  <si>
    <t xml:space="preserve">TOTAL CONSIGNAR  $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</si>
</sst>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&quot;$&quot;\-#,##0.00"/>
    <numFmt numFmtId="41" formatCode="_ * #,##0_ ;_ * \-#,##0_ ;_ * &quot;-&quot;_ ;_ @_ "/>
    <numFmt numFmtId="164" formatCode="#,##0.000"/>
    <numFmt numFmtId="165" formatCode="#,##0.0000"/>
    <numFmt numFmtId="166" formatCode="#,##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000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8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wrapText="1"/>
    </xf>
    <xf numFmtId="0" fontId="0" fillId="0" borderId="1" xfId="0" applyFill="1" applyBorder="1"/>
    <xf numFmtId="164" fontId="0" fillId="0" borderId="1" xfId="0" applyNumberFormat="1" applyFill="1" applyBorder="1" applyAlignment="1">
      <alignment horizontal="right"/>
    </xf>
    <xf numFmtId="165" fontId="0" fillId="0" borderId="1" xfId="0" applyNumberFormat="1" applyBorder="1"/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1" fontId="0" fillId="2" borderId="1" xfId="0" applyNumberFormat="1" applyFill="1" applyBorder="1" applyAlignment="1">
      <alignment horizontal="right"/>
    </xf>
    <xf numFmtId="1" fontId="0" fillId="0" borderId="1" xfId="0" applyNumberFormat="1" applyBorder="1"/>
    <xf numFmtId="3" fontId="0" fillId="0" borderId="1" xfId="0" applyNumberFormat="1" applyBorder="1"/>
    <xf numFmtId="0" fontId="0" fillId="3" borderId="1" xfId="0" applyFill="1" applyBorder="1" applyAlignment="1">
      <alignment horizontal="right"/>
    </xf>
    <xf numFmtId="8" fontId="0" fillId="0" borderId="1" xfId="0" applyNumberFormat="1" applyBorder="1"/>
    <xf numFmtId="0" fontId="0" fillId="2" borderId="1" xfId="0" applyFill="1" applyBorder="1" applyAlignment="1">
      <alignment horizontal="center" vertical="center"/>
    </xf>
    <xf numFmtId="8" fontId="0" fillId="2" borderId="1" xfId="0" applyNumberFormat="1" applyFill="1" applyBorder="1" applyAlignment="1">
      <alignment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wrapText="1"/>
    </xf>
    <xf numFmtId="164" fontId="0" fillId="2" borderId="1" xfId="0" applyNumberFormat="1" applyFill="1" applyBorder="1"/>
    <xf numFmtId="3" fontId="2" fillId="2" borderId="1" xfId="0" applyNumberFormat="1" applyFont="1" applyFill="1" applyBorder="1"/>
    <xf numFmtId="164" fontId="2" fillId="3" borderId="1" xfId="0" applyNumberFormat="1" applyFont="1" applyFill="1" applyBorder="1"/>
    <xf numFmtId="3" fontId="0" fillId="3" borderId="1" xfId="0" applyNumberFormat="1" applyFill="1" applyBorder="1" applyAlignment="1">
      <alignment horizontal="right"/>
    </xf>
    <xf numFmtId="8" fontId="0" fillId="3" borderId="1" xfId="0" applyNumberFormat="1" applyFill="1" applyBorder="1" applyAlignment="1">
      <alignment horizontal="left"/>
    </xf>
    <xf numFmtId="166" fontId="0" fillId="0" borderId="1" xfId="0" applyNumberFormat="1" applyBorder="1"/>
    <xf numFmtId="3" fontId="0" fillId="2" borderId="1" xfId="0" applyNumberFormat="1" applyFill="1" applyBorder="1"/>
    <xf numFmtId="3" fontId="0" fillId="0" borderId="1" xfId="0" applyNumberFormat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38" fontId="0" fillId="2" borderId="1" xfId="0" applyNumberFormat="1" applyFill="1" applyBorder="1"/>
    <xf numFmtId="3" fontId="0" fillId="2" borderId="1" xfId="0" applyNumberFormat="1" applyFill="1" applyBorder="1" applyAlignment="1">
      <alignment horizontal="right"/>
    </xf>
    <xf numFmtId="41" fontId="1" fillId="0" borderId="1" xfId="1" applyFont="1" applyBorder="1" applyAlignment="1">
      <alignment wrapText="1"/>
    </xf>
    <xf numFmtId="41" fontId="0" fillId="0" borderId="1" xfId="1" applyFont="1" applyBorder="1" applyAlignment="1">
      <alignment horizontal="right"/>
    </xf>
    <xf numFmtId="41" fontId="0" fillId="0" borderId="1" xfId="1" applyFont="1" applyBorder="1"/>
    <xf numFmtId="41" fontId="0" fillId="2" borderId="1" xfId="1" applyFont="1" applyFill="1" applyBorder="1"/>
    <xf numFmtId="41" fontId="0" fillId="3" borderId="1" xfId="1" applyFont="1" applyFill="1" applyBorder="1"/>
    <xf numFmtId="41" fontId="2" fillId="0" borderId="1" xfId="1" applyFont="1" applyBorder="1" applyAlignment="1">
      <alignment horizontal="right"/>
    </xf>
    <xf numFmtId="41" fontId="2" fillId="0" borderId="1" xfId="1" applyFont="1" applyBorder="1"/>
    <xf numFmtId="41" fontId="2" fillId="2" borderId="1" xfId="1" applyFont="1" applyFill="1" applyBorder="1"/>
    <xf numFmtId="41" fontId="2" fillId="3" borderId="1" xfId="1" applyFont="1" applyFill="1" applyBorder="1"/>
    <xf numFmtId="41" fontId="0" fillId="3" borderId="1" xfId="1" applyFont="1" applyFill="1" applyBorder="1" applyAlignment="1">
      <alignment horizontal="right"/>
    </xf>
    <xf numFmtId="41" fontId="0" fillId="2" borderId="1" xfId="1" applyFont="1" applyFill="1" applyBorder="1" applyAlignment="1">
      <alignment horizontal="right"/>
    </xf>
    <xf numFmtId="41" fontId="0" fillId="2" borderId="1" xfId="1" applyFont="1" applyFill="1" applyBorder="1" applyAlignment="1">
      <alignment horizontal="right" vertical="center"/>
    </xf>
    <xf numFmtId="41" fontId="0" fillId="0" borderId="1" xfId="1" applyFont="1" applyFill="1" applyBorder="1" applyAlignment="1">
      <alignment horizontal="right"/>
    </xf>
    <xf numFmtId="41" fontId="0" fillId="0" borderId="1" xfId="1" applyFont="1" applyBorder="1" applyAlignment="1">
      <alignment horizontal="right" vertical="center"/>
    </xf>
    <xf numFmtId="41" fontId="0" fillId="2" borderId="1" xfId="1" applyFont="1" applyFill="1" applyBorder="1" applyAlignment="1">
      <alignment vertical="center"/>
    </xf>
    <xf numFmtId="41" fontId="0" fillId="3" borderId="1" xfId="1" applyFont="1" applyFill="1" applyBorder="1" applyAlignment="1">
      <alignment horizontal="right" vertical="center"/>
    </xf>
    <xf numFmtId="41" fontId="0" fillId="0" borderId="1" xfId="1" applyFont="1" applyFill="1" applyBorder="1"/>
    <xf numFmtId="41" fontId="0" fillId="0" borderId="0" xfId="1" applyFont="1"/>
    <xf numFmtId="0" fontId="4" fillId="2" borderId="1" xfId="0" applyFont="1" applyFill="1" applyBorder="1"/>
    <xf numFmtId="0" fontId="5" fillId="0" borderId="0" xfId="0" applyFont="1" applyAlignment="1">
      <alignment horizontal="right"/>
    </xf>
    <xf numFmtId="41" fontId="5" fillId="0" borderId="0" xfId="1" applyFont="1"/>
    <xf numFmtId="41" fontId="4" fillId="3" borderId="1" xfId="1" applyFont="1" applyFill="1" applyBorder="1" applyAlignment="1">
      <alignment horizontal="right" vertical="center"/>
    </xf>
    <xf numFmtId="41" fontId="4" fillId="0" borderId="1" xfId="1" applyFon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2"/>
  <sheetViews>
    <sheetView tabSelected="1" workbookViewId="0">
      <selection activeCell="F2" sqref="F2"/>
    </sheetView>
  </sheetViews>
  <sheetFormatPr baseColWidth="10" defaultRowHeight="15" x14ac:dyDescent="0.25"/>
  <cols>
    <col min="1" max="1" width="4.7109375" customWidth="1"/>
    <col min="2" max="2" width="13" customWidth="1"/>
    <col min="3" max="3" width="23.85546875" customWidth="1"/>
    <col min="4" max="4" width="33.5703125" customWidth="1"/>
    <col min="5" max="5" width="23.5703125" customWidth="1"/>
    <col min="6" max="6" width="14.28515625" style="65" customWidth="1"/>
    <col min="7" max="8" width="15.5703125" customWidth="1"/>
    <col min="9" max="9" width="100" customWidth="1"/>
  </cols>
  <sheetData>
    <row r="2" spans="1:9" x14ac:dyDescent="0.25">
      <c r="E2" s="67" t="s">
        <v>402</v>
      </c>
      <c r="F2" s="68">
        <f>SUM(F3:F226)</f>
        <v>5434477</v>
      </c>
    </row>
    <row r="3" spans="1:9" ht="56.25" customHeight="1" x14ac:dyDescent="0.3">
      <c r="B3" s="3" t="s">
        <v>0</v>
      </c>
      <c r="C3" s="3" t="s">
        <v>1</v>
      </c>
      <c r="D3" s="3" t="s">
        <v>3</v>
      </c>
      <c r="E3" s="4" t="s">
        <v>42</v>
      </c>
      <c r="F3" s="48" t="s">
        <v>401</v>
      </c>
      <c r="G3" s="3" t="s">
        <v>41</v>
      </c>
      <c r="H3" s="3" t="s">
        <v>89</v>
      </c>
      <c r="I3" s="3" t="s">
        <v>2</v>
      </c>
    </row>
    <row r="4" spans="1:9" x14ac:dyDescent="0.25">
      <c r="A4">
        <v>1</v>
      </c>
      <c r="B4" s="5" t="s">
        <v>4</v>
      </c>
      <c r="C4" s="5" t="s">
        <v>8</v>
      </c>
      <c r="D4" s="5" t="s">
        <v>6</v>
      </c>
      <c r="E4" s="6" t="s">
        <v>5</v>
      </c>
      <c r="F4" s="49"/>
      <c r="G4" s="7"/>
      <c r="H4" s="7"/>
      <c r="I4" s="5" t="s">
        <v>62</v>
      </c>
    </row>
    <row r="5" spans="1:9" x14ac:dyDescent="0.25">
      <c r="A5">
        <v>2</v>
      </c>
      <c r="B5" s="5" t="s">
        <v>7</v>
      </c>
      <c r="C5" s="5" t="s">
        <v>8</v>
      </c>
      <c r="D5" s="5" t="s">
        <v>9</v>
      </c>
      <c r="E5" s="8"/>
      <c r="F5" s="50"/>
      <c r="G5" s="7"/>
      <c r="H5" s="7" t="s">
        <v>212</v>
      </c>
      <c r="I5" s="5" t="s">
        <v>10</v>
      </c>
    </row>
    <row r="6" spans="1:9" x14ac:dyDescent="0.25">
      <c r="A6">
        <v>3</v>
      </c>
      <c r="B6" s="5" t="s">
        <v>11</v>
      </c>
      <c r="C6" s="5" t="s">
        <v>8</v>
      </c>
      <c r="D6" s="5" t="s">
        <v>12</v>
      </c>
      <c r="E6" s="8"/>
      <c r="F6" s="50"/>
      <c r="G6" s="7"/>
      <c r="H6" s="7" t="s">
        <v>212</v>
      </c>
      <c r="I6" s="5" t="s">
        <v>13</v>
      </c>
    </row>
    <row r="7" spans="1:9" x14ac:dyDescent="0.25">
      <c r="A7">
        <v>4</v>
      </c>
      <c r="B7" s="5" t="s">
        <v>14</v>
      </c>
      <c r="C7" s="5" t="s">
        <v>8</v>
      </c>
      <c r="D7" s="5" t="s">
        <v>15</v>
      </c>
      <c r="E7" s="8"/>
      <c r="F7" s="50"/>
      <c r="G7" s="7"/>
      <c r="H7" s="7" t="s">
        <v>284</v>
      </c>
      <c r="I7" s="5" t="s">
        <v>16</v>
      </c>
    </row>
    <row r="8" spans="1:9" x14ac:dyDescent="0.25">
      <c r="A8">
        <v>5</v>
      </c>
      <c r="B8" s="5" t="s">
        <v>17</v>
      </c>
      <c r="C8" s="5" t="s">
        <v>8</v>
      </c>
      <c r="D8" s="5" t="s">
        <v>121</v>
      </c>
      <c r="E8" s="8">
        <v>952.89</v>
      </c>
      <c r="F8" s="50"/>
      <c r="G8" s="7"/>
      <c r="H8" s="7"/>
      <c r="I8" s="5" t="s">
        <v>19</v>
      </c>
    </row>
    <row r="9" spans="1:9" x14ac:dyDescent="0.25">
      <c r="A9">
        <v>6</v>
      </c>
      <c r="B9" s="5" t="s">
        <v>20</v>
      </c>
      <c r="C9" s="5" t="s">
        <v>8</v>
      </c>
      <c r="D9" s="5" t="s">
        <v>15</v>
      </c>
      <c r="E9" s="8">
        <v>103.995</v>
      </c>
      <c r="F9" s="50"/>
      <c r="G9" s="7"/>
      <c r="H9" s="7"/>
      <c r="I9" s="5" t="s">
        <v>21</v>
      </c>
    </row>
    <row r="10" spans="1:9" x14ac:dyDescent="0.25">
      <c r="A10">
        <v>7</v>
      </c>
      <c r="B10" s="5" t="s">
        <v>22</v>
      </c>
      <c r="C10" s="5" t="s">
        <v>8</v>
      </c>
      <c r="D10" s="5" t="s">
        <v>23</v>
      </c>
      <c r="E10" s="6" t="s">
        <v>24</v>
      </c>
      <c r="F10" s="49"/>
      <c r="G10" s="7"/>
      <c r="H10" s="7"/>
      <c r="I10" s="5" t="s">
        <v>25</v>
      </c>
    </row>
    <row r="11" spans="1:9" x14ac:dyDescent="0.25">
      <c r="A11">
        <v>8</v>
      </c>
      <c r="B11" s="5" t="s">
        <v>26</v>
      </c>
      <c r="C11" s="5" t="s">
        <v>8</v>
      </c>
      <c r="D11" s="5" t="s">
        <v>27</v>
      </c>
      <c r="E11" s="8">
        <v>371.98899999999998</v>
      </c>
      <c r="F11" s="50"/>
      <c r="G11" s="7"/>
      <c r="H11" s="7"/>
      <c r="I11" s="5" t="s">
        <v>28</v>
      </c>
    </row>
    <row r="12" spans="1:9" x14ac:dyDescent="0.25">
      <c r="A12">
        <v>9</v>
      </c>
      <c r="B12" s="16" t="s">
        <v>29</v>
      </c>
      <c r="C12" s="16" t="s">
        <v>8</v>
      </c>
      <c r="D12" s="16" t="s">
        <v>96</v>
      </c>
      <c r="E12" s="37">
        <v>176.976</v>
      </c>
      <c r="F12" s="51">
        <v>176976</v>
      </c>
      <c r="G12" s="18"/>
      <c r="H12" s="18"/>
      <c r="I12" s="16" t="s">
        <v>368</v>
      </c>
    </row>
    <row r="13" spans="1:9" x14ac:dyDescent="0.25">
      <c r="A13">
        <v>10</v>
      </c>
      <c r="B13" s="9" t="s">
        <v>30</v>
      </c>
      <c r="C13" s="9" t="s">
        <v>8</v>
      </c>
      <c r="D13" s="9" t="s">
        <v>121</v>
      </c>
      <c r="E13" s="10">
        <v>843.27099999999996</v>
      </c>
      <c r="F13" s="52"/>
      <c r="G13" s="11"/>
      <c r="H13" s="11"/>
      <c r="I13" s="9" t="s">
        <v>369</v>
      </c>
    </row>
    <row r="14" spans="1:9" x14ac:dyDescent="0.25">
      <c r="A14">
        <v>11</v>
      </c>
      <c r="B14" s="5" t="s">
        <v>31</v>
      </c>
      <c r="C14" s="5" t="s">
        <v>8</v>
      </c>
      <c r="D14" s="5" t="s">
        <v>32</v>
      </c>
      <c r="E14" s="12" t="s">
        <v>33</v>
      </c>
      <c r="F14" s="53"/>
      <c r="G14" s="7"/>
      <c r="H14" s="7" t="s">
        <v>284</v>
      </c>
      <c r="I14" s="5" t="s">
        <v>34</v>
      </c>
    </row>
    <row r="15" spans="1:9" x14ac:dyDescent="0.25">
      <c r="A15">
        <v>12</v>
      </c>
      <c r="B15" s="5" t="s">
        <v>36</v>
      </c>
      <c r="C15" s="5" t="s">
        <v>8</v>
      </c>
      <c r="D15" s="5" t="s">
        <v>83</v>
      </c>
      <c r="E15" s="8"/>
      <c r="F15" s="50"/>
      <c r="G15" s="7"/>
      <c r="H15" s="7" t="s">
        <v>213</v>
      </c>
      <c r="I15" s="5" t="s">
        <v>35</v>
      </c>
    </row>
    <row r="16" spans="1:9" x14ac:dyDescent="0.25">
      <c r="A16">
        <v>13</v>
      </c>
      <c r="B16" s="5" t="s">
        <v>37</v>
      </c>
      <c r="C16" s="5" t="s">
        <v>8</v>
      </c>
      <c r="D16" s="5" t="s">
        <v>83</v>
      </c>
      <c r="E16" s="13">
        <v>169.34899999999999</v>
      </c>
      <c r="F16" s="54"/>
      <c r="G16" s="7"/>
      <c r="H16" s="7" t="s">
        <v>284</v>
      </c>
      <c r="I16" s="5" t="s">
        <v>38</v>
      </c>
    </row>
    <row r="17" spans="1:9" x14ac:dyDescent="0.25">
      <c r="A17">
        <v>14</v>
      </c>
      <c r="B17" s="5" t="s">
        <v>39</v>
      </c>
      <c r="C17" s="5" t="s">
        <v>8</v>
      </c>
      <c r="D17" s="5" t="s">
        <v>9</v>
      </c>
      <c r="E17" s="8">
        <v>701.86</v>
      </c>
      <c r="F17" s="50"/>
      <c r="G17" s="7"/>
      <c r="H17" s="7" t="s">
        <v>212</v>
      </c>
      <c r="I17" s="5" t="s">
        <v>370</v>
      </c>
    </row>
    <row r="18" spans="1:9" x14ac:dyDescent="0.25">
      <c r="A18">
        <v>15</v>
      </c>
      <c r="B18" s="16" t="s">
        <v>40</v>
      </c>
      <c r="C18" s="16" t="s">
        <v>8</v>
      </c>
      <c r="D18" s="16" t="s">
        <v>23</v>
      </c>
      <c r="E18" s="38">
        <v>168744</v>
      </c>
      <c r="F18" s="55">
        <v>168744</v>
      </c>
      <c r="G18" s="18"/>
      <c r="H18" s="18"/>
      <c r="I18" s="16" t="s">
        <v>43</v>
      </c>
    </row>
    <row r="19" spans="1:9" x14ac:dyDescent="0.25">
      <c r="A19">
        <v>16</v>
      </c>
      <c r="B19" s="5" t="s">
        <v>44</v>
      </c>
      <c r="C19" s="5" t="s">
        <v>8</v>
      </c>
      <c r="D19" s="5" t="s">
        <v>65</v>
      </c>
      <c r="E19" s="8"/>
      <c r="F19" s="50"/>
      <c r="G19" s="7"/>
      <c r="H19" s="7" t="s">
        <v>212</v>
      </c>
      <c r="I19" s="5" t="s">
        <v>45</v>
      </c>
    </row>
    <row r="20" spans="1:9" x14ac:dyDescent="0.25">
      <c r="A20">
        <v>17</v>
      </c>
      <c r="B20" s="9" t="s">
        <v>46</v>
      </c>
      <c r="C20" s="9" t="s">
        <v>8</v>
      </c>
      <c r="D20" s="9" t="s">
        <v>23</v>
      </c>
      <c r="E20" s="10">
        <v>298.38400000000001</v>
      </c>
      <c r="F20" s="52"/>
      <c r="G20" s="11"/>
      <c r="H20" s="11"/>
      <c r="I20" s="9" t="s">
        <v>371</v>
      </c>
    </row>
    <row r="21" spans="1:9" x14ac:dyDescent="0.25">
      <c r="A21">
        <v>18</v>
      </c>
      <c r="B21" s="5" t="s">
        <v>47</v>
      </c>
      <c r="C21" s="5" t="s">
        <v>8</v>
      </c>
      <c r="D21" s="5" t="s">
        <v>83</v>
      </c>
      <c r="E21" s="13">
        <v>98.921999999999997</v>
      </c>
      <c r="F21" s="54"/>
      <c r="G21" s="7"/>
      <c r="H21" s="7" t="s">
        <v>284</v>
      </c>
      <c r="I21" s="5" t="s">
        <v>48</v>
      </c>
    </row>
    <row r="22" spans="1:9" x14ac:dyDescent="0.25">
      <c r="A22">
        <v>19</v>
      </c>
      <c r="B22" s="9" t="s">
        <v>49</v>
      </c>
      <c r="C22" s="9" t="s">
        <v>8</v>
      </c>
      <c r="D22" s="9" t="s">
        <v>50</v>
      </c>
      <c r="E22" s="10">
        <v>62.615000000000002</v>
      </c>
      <c r="F22" s="52"/>
      <c r="G22" s="11"/>
      <c r="H22" s="11"/>
      <c r="I22" s="9" t="s">
        <v>372</v>
      </c>
    </row>
    <row r="23" spans="1:9" x14ac:dyDescent="0.25">
      <c r="A23">
        <v>20</v>
      </c>
      <c r="B23" s="5" t="s">
        <v>51</v>
      </c>
      <c r="C23" s="5" t="s">
        <v>8</v>
      </c>
      <c r="D23" s="5" t="s">
        <v>83</v>
      </c>
      <c r="E23" s="8"/>
      <c r="F23" s="50"/>
      <c r="G23" s="7"/>
      <c r="H23" s="7" t="s">
        <v>212</v>
      </c>
      <c r="I23" s="5" t="s">
        <v>52</v>
      </c>
    </row>
    <row r="24" spans="1:9" x14ac:dyDescent="0.25">
      <c r="A24">
        <v>21</v>
      </c>
      <c r="B24" s="5" t="s">
        <v>53</v>
      </c>
      <c r="C24" s="5" t="s">
        <v>8</v>
      </c>
      <c r="D24" s="5" t="s">
        <v>96</v>
      </c>
      <c r="E24" s="6" t="s">
        <v>54</v>
      </c>
      <c r="F24" s="49"/>
      <c r="G24" s="7"/>
      <c r="H24" s="7"/>
      <c r="I24" s="5" t="s">
        <v>55</v>
      </c>
    </row>
    <row r="25" spans="1:9" x14ac:dyDescent="0.25">
      <c r="A25">
        <v>22</v>
      </c>
      <c r="B25" s="9" t="s">
        <v>56</v>
      </c>
      <c r="C25" s="9" t="s">
        <v>8</v>
      </c>
      <c r="D25" s="9" t="s">
        <v>27</v>
      </c>
      <c r="E25" s="39">
        <v>73.936000000000007</v>
      </c>
      <c r="F25" s="56"/>
      <c r="G25" s="11"/>
      <c r="H25" s="11"/>
      <c r="I25" s="9" t="s">
        <v>374</v>
      </c>
    </row>
    <row r="26" spans="1:9" x14ac:dyDescent="0.25">
      <c r="A26">
        <v>23</v>
      </c>
      <c r="B26" s="5" t="s">
        <v>57</v>
      </c>
      <c r="C26" s="5" t="s">
        <v>8</v>
      </c>
      <c r="D26" s="5" t="s">
        <v>9</v>
      </c>
      <c r="E26" s="8">
        <v>927.84199999999998</v>
      </c>
      <c r="F26" s="50"/>
      <c r="G26" s="7"/>
      <c r="H26" s="7" t="s">
        <v>212</v>
      </c>
      <c r="I26" s="5" t="s">
        <v>58</v>
      </c>
    </row>
    <row r="27" spans="1:9" x14ac:dyDescent="0.25">
      <c r="A27">
        <v>24</v>
      </c>
      <c r="B27" s="5" t="s">
        <v>59</v>
      </c>
      <c r="C27" s="5" t="s">
        <v>8</v>
      </c>
      <c r="D27" s="5" t="s">
        <v>50</v>
      </c>
      <c r="E27" s="8">
        <v>16.276</v>
      </c>
      <c r="F27" s="50"/>
      <c r="G27" s="7"/>
      <c r="H27" s="7"/>
      <c r="I27" s="5" t="s">
        <v>61</v>
      </c>
    </row>
    <row r="28" spans="1:9" x14ac:dyDescent="0.25">
      <c r="A28">
        <v>25</v>
      </c>
      <c r="B28" s="5" t="s">
        <v>63</v>
      </c>
      <c r="C28" s="5" t="s">
        <v>8</v>
      </c>
      <c r="D28" s="5" t="s">
        <v>138</v>
      </c>
      <c r="E28" s="8"/>
      <c r="F28" s="50"/>
      <c r="G28" s="7"/>
      <c r="H28" s="5" t="s">
        <v>212</v>
      </c>
      <c r="I28" s="5" t="s">
        <v>45</v>
      </c>
    </row>
    <row r="29" spans="1:9" x14ac:dyDescent="0.25">
      <c r="A29">
        <v>26</v>
      </c>
      <c r="B29" s="5" t="s">
        <v>64</v>
      </c>
      <c r="C29" s="5" t="s">
        <v>8</v>
      </c>
      <c r="D29" s="5" t="s">
        <v>65</v>
      </c>
      <c r="E29" s="8"/>
      <c r="F29" s="50"/>
      <c r="G29" s="7"/>
      <c r="H29" s="5" t="s">
        <v>284</v>
      </c>
      <c r="I29" s="5" t="s">
        <v>66</v>
      </c>
    </row>
    <row r="30" spans="1:9" x14ac:dyDescent="0.25">
      <c r="A30">
        <v>27</v>
      </c>
      <c r="B30" s="5" t="s">
        <v>67</v>
      </c>
      <c r="C30" s="5" t="s">
        <v>8</v>
      </c>
      <c r="D30" s="5" t="s">
        <v>68</v>
      </c>
      <c r="E30" s="8">
        <v>726.88800000000003</v>
      </c>
      <c r="F30" s="50"/>
      <c r="G30" s="7"/>
      <c r="H30" s="5"/>
      <c r="I30" s="5" t="s">
        <v>69</v>
      </c>
    </row>
    <row r="31" spans="1:9" x14ac:dyDescent="0.25">
      <c r="A31">
        <v>28</v>
      </c>
      <c r="B31" s="5" t="s">
        <v>70</v>
      </c>
      <c r="C31" s="5" t="s">
        <v>8</v>
      </c>
      <c r="D31" s="5" t="s">
        <v>15</v>
      </c>
      <c r="E31" s="8">
        <v>598.98800000000006</v>
      </c>
      <c r="F31" s="50"/>
      <c r="G31" s="7"/>
      <c r="H31" s="5"/>
      <c r="I31" s="14" t="s">
        <v>285</v>
      </c>
    </row>
    <row r="32" spans="1:9" x14ac:dyDescent="0.25">
      <c r="A32">
        <v>29</v>
      </c>
      <c r="B32" s="5" t="s">
        <v>71</v>
      </c>
      <c r="C32" s="5" t="s">
        <v>8</v>
      </c>
      <c r="D32" s="5" t="s">
        <v>50</v>
      </c>
      <c r="E32" s="8"/>
      <c r="F32" s="50"/>
      <c r="G32" s="7"/>
      <c r="H32" s="5"/>
      <c r="I32" s="15" t="s">
        <v>72</v>
      </c>
    </row>
    <row r="33" spans="1:9" x14ac:dyDescent="0.25">
      <c r="A33">
        <v>30</v>
      </c>
      <c r="B33" s="5" t="s">
        <v>73</v>
      </c>
      <c r="C33" s="5" t="s">
        <v>8</v>
      </c>
      <c r="D33" s="5" t="s">
        <v>96</v>
      </c>
      <c r="E33" s="8"/>
      <c r="F33" s="50"/>
      <c r="G33" s="7"/>
      <c r="H33" s="5" t="s">
        <v>212</v>
      </c>
      <c r="I33" s="5" t="s">
        <v>74</v>
      </c>
    </row>
    <row r="34" spans="1:9" x14ac:dyDescent="0.25">
      <c r="A34">
        <v>31</v>
      </c>
      <c r="B34" s="5" t="s">
        <v>75</v>
      </c>
      <c r="C34" s="5" t="s">
        <v>8</v>
      </c>
      <c r="D34" s="5" t="s">
        <v>23</v>
      </c>
      <c r="E34" s="8"/>
      <c r="F34" s="50"/>
      <c r="G34" s="7"/>
      <c r="H34" s="5" t="s">
        <v>212</v>
      </c>
      <c r="I34" s="5" t="s">
        <v>76</v>
      </c>
    </row>
    <row r="35" spans="1:9" x14ac:dyDescent="0.25">
      <c r="A35">
        <v>32</v>
      </c>
      <c r="B35" s="9" t="s">
        <v>77</v>
      </c>
      <c r="C35" s="9" t="s">
        <v>8</v>
      </c>
      <c r="D35" s="9" t="s">
        <v>50</v>
      </c>
      <c r="E35" s="40">
        <v>24214</v>
      </c>
      <c r="F35" s="57"/>
      <c r="G35" s="11"/>
      <c r="H35" s="9"/>
      <c r="I35" s="41" t="s">
        <v>373</v>
      </c>
    </row>
    <row r="36" spans="1:9" x14ac:dyDescent="0.25">
      <c r="A36">
        <v>33</v>
      </c>
      <c r="B36" s="5" t="s">
        <v>78</v>
      </c>
      <c r="C36" s="5" t="s">
        <v>8</v>
      </c>
      <c r="D36" s="5" t="s">
        <v>15</v>
      </c>
      <c r="E36" s="8"/>
      <c r="F36" s="50"/>
      <c r="G36" s="7"/>
      <c r="H36" s="5" t="s">
        <v>212</v>
      </c>
      <c r="I36" s="5" t="s">
        <v>79</v>
      </c>
    </row>
    <row r="37" spans="1:9" x14ac:dyDescent="0.25">
      <c r="A37">
        <v>34</v>
      </c>
      <c r="B37" s="5" t="s">
        <v>80</v>
      </c>
      <c r="C37" s="5" t="s">
        <v>8</v>
      </c>
      <c r="D37" s="5" t="s">
        <v>23</v>
      </c>
      <c r="E37" s="8"/>
      <c r="F37" s="50"/>
      <c r="G37" s="7"/>
      <c r="H37" s="5" t="s">
        <v>212</v>
      </c>
      <c r="I37" s="5" t="s">
        <v>81</v>
      </c>
    </row>
    <row r="38" spans="1:9" x14ac:dyDescent="0.25">
      <c r="A38">
        <v>35</v>
      </c>
      <c r="B38" s="5" t="s">
        <v>82</v>
      </c>
      <c r="C38" s="5" t="s">
        <v>8</v>
      </c>
      <c r="D38" s="5" t="s">
        <v>83</v>
      </c>
      <c r="E38" s="8"/>
      <c r="F38" s="50"/>
      <c r="G38" s="7"/>
      <c r="H38" s="5" t="s">
        <v>212</v>
      </c>
      <c r="I38" s="5" t="s">
        <v>84</v>
      </c>
    </row>
    <row r="39" spans="1:9" x14ac:dyDescent="0.25">
      <c r="A39">
        <v>36</v>
      </c>
      <c r="B39" s="9" t="s">
        <v>85</v>
      </c>
      <c r="C39" s="9" t="s">
        <v>8</v>
      </c>
      <c r="D39" s="9" t="s">
        <v>86</v>
      </c>
      <c r="E39" s="10">
        <v>239.41499999999999</v>
      </c>
      <c r="F39" s="52"/>
      <c r="G39" s="11"/>
      <c r="H39" s="9"/>
      <c r="I39" s="9" t="s">
        <v>375</v>
      </c>
    </row>
    <row r="40" spans="1:9" x14ac:dyDescent="0.25">
      <c r="A40">
        <v>37</v>
      </c>
      <c r="B40" s="9" t="s">
        <v>87</v>
      </c>
      <c r="C40" s="9" t="s">
        <v>8</v>
      </c>
      <c r="D40" s="9" t="s">
        <v>23</v>
      </c>
      <c r="E40" s="10">
        <v>256.58800000000002</v>
      </c>
      <c r="F40" s="52"/>
      <c r="G40" s="9"/>
      <c r="H40" s="9"/>
      <c r="I40" s="9" t="s">
        <v>376</v>
      </c>
    </row>
    <row r="41" spans="1:9" x14ac:dyDescent="0.25">
      <c r="A41">
        <v>38</v>
      </c>
      <c r="B41" s="5" t="s">
        <v>88</v>
      </c>
      <c r="C41" s="5" t="s">
        <v>8</v>
      </c>
      <c r="D41" s="5" t="s">
        <v>23</v>
      </c>
      <c r="E41" s="8"/>
      <c r="F41" s="50"/>
      <c r="G41" s="7"/>
      <c r="H41" s="5" t="s">
        <v>212</v>
      </c>
      <c r="I41" s="5" t="s">
        <v>90</v>
      </c>
    </row>
    <row r="42" spans="1:9" x14ac:dyDescent="0.25">
      <c r="A42">
        <v>39</v>
      </c>
      <c r="B42" s="5" t="s">
        <v>91</v>
      </c>
      <c r="C42" s="5" t="s">
        <v>8</v>
      </c>
      <c r="D42" s="5" t="s">
        <v>65</v>
      </c>
      <c r="E42" s="8"/>
      <c r="F42" s="50"/>
      <c r="G42" s="5"/>
      <c r="H42" s="5" t="s">
        <v>212</v>
      </c>
      <c r="I42" s="5" t="s">
        <v>92</v>
      </c>
    </row>
    <row r="43" spans="1:9" x14ac:dyDescent="0.25">
      <c r="A43">
        <v>40</v>
      </c>
      <c r="B43" s="5" t="s">
        <v>93</v>
      </c>
      <c r="C43" s="5" t="s">
        <v>8</v>
      </c>
      <c r="D43" s="5" t="s">
        <v>96</v>
      </c>
      <c r="E43" s="8"/>
      <c r="F43" s="50"/>
      <c r="G43" s="5"/>
      <c r="H43" s="5" t="s">
        <v>212</v>
      </c>
      <c r="I43" s="5" t="s">
        <v>94</v>
      </c>
    </row>
    <row r="44" spans="1:9" x14ac:dyDescent="0.25">
      <c r="A44">
        <v>41</v>
      </c>
      <c r="B44" s="5" t="s">
        <v>95</v>
      </c>
      <c r="C44" s="5" t="s">
        <v>8</v>
      </c>
      <c r="D44" s="5" t="s">
        <v>23</v>
      </c>
      <c r="E44" s="8">
        <v>994.99599999999998</v>
      </c>
      <c r="F44" s="50"/>
      <c r="G44" s="5"/>
      <c r="H44" s="5"/>
      <c r="I44" s="5" t="s">
        <v>377</v>
      </c>
    </row>
    <row r="45" spans="1:9" x14ac:dyDescent="0.25">
      <c r="A45">
        <v>42</v>
      </c>
      <c r="B45" s="5" t="s">
        <v>97</v>
      </c>
      <c r="C45" s="5" t="s">
        <v>8</v>
      </c>
      <c r="D45" s="5" t="s">
        <v>98</v>
      </c>
      <c r="E45" s="8">
        <v>432.09699999999998</v>
      </c>
      <c r="F45" s="50"/>
      <c r="G45" s="5"/>
      <c r="H45" s="5"/>
      <c r="I45" s="5" t="s">
        <v>99</v>
      </c>
    </row>
    <row r="46" spans="1:9" x14ac:dyDescent="0.25">
      <c r="A46">
        <v>43</v>
      </c>
      <c r="B46" s="5" t="s">
        <v>100</v>
      </c>
      <c r="C46" s="5" t="s">
        <v>8</v>
      </c>
      <c r="D46" s="5" t="s">
        <v>65</v>
      </c>
      <c r="E46" s="8"/>
      <c r="F46" s="50"/>
      <c r="G46" s="5"/>
      <c r="H46" s="5" t="s">
        <v>212</v>
      </c>
      <c r="I46" s="5" t="s">
        <v>101</v>
      </c>
    </row>
    <row r="47" spans="1:9" x14ac:dyDescent="0.25">
      <c r="A47">
        <v>44</v>
      </c>
      <c r="B47" s="5" t="s">
        <v>102</v>
      </c>
      <c r="C47" s="5" t="s">
        <v>8</v>
      </c>
      <c r="D47" s="5" t="s">
        <v>15</v>
      </c>
      <c r="E47" s="8"/>
      <c r="F47" s="50"/>
      <c r="G47" s="5"/>
      <c r="H47" s="5" t="s">
        <v>212</v>
      </c>
      <c r="I47" s="5" t="s">
        <v>103</v>
      </c>
    </row>
    <row r="48" spans="1:9" x14ac:dyDescent="0.25">
      <c r="A48">
        <v>45</v>
      </c>
      <c r="B48" s="9" t="s">
        <v>104</v>
      </c>
      <c r="C48" s="9" t="s">
        <v>8</v>
      </c>
      <c r="D48" s="9" t="s">
        <v>96</v>
      </c>
      <c r="E48" s="10">
        <v>287.12099999999998</v>
      </c>
      <c r="F48" s="52"/>
      <c r="G48" s="11"/>
      <c r="H48" s="9"/>
      <c r="I48" s="9" t="s">
        <v>378</v>
      </c>
    </row>
    <row r="49" spans="1:9" x14ac:dyDescent="0.25">
      <c r="A49">
        <v>46</v>
      </c>
      <c r="B49" s="5" t="s">
        <v>105</v>
      </c>
      <c r="C49" s="5" t="s">
        <v>8</v>
      </c>
      <c r="D49" s="5" t="s">
        <v>15</v>
      </c>
      <c r="E49" s="8"/>
      <c r="F49" s="50"/>
      <c r="G49" s="5"/>
      <c r="H49" s="5" t="s">
        <v>212</v>
      </c>
      <c r="I49" s="5" t="s">
        <v>106</v>
      </c>
    </row>
    <row r="50" spans="1:9" x14ac:dyDescent="0.25">
      <c r="A50">
        <v>47</v>
      </c>
      <c r="B50" s="9" t="s">
        <v>107</v>
      </c>
      <c r="C50" s="9" t="s">
        <v>8</v>
      </c>
      <c r="D50" s="9" t="s">
        <v>9</v>
      </c>
      <c r="E50" s="10">
        <v>64.581999999999994</v>
      </c>
      <c r="F50" s="52"/>
      <c r="G50" s="11"/>
      <c r="H50" s="9"/>
      <c r="I50" s="9" t="s">
        <v>379</v>
      </c>
    </row>
    <row r="51" spans="1:9" x14ac:dyDescent="0.25">
      <c r="A51">
        <v>48</v>
      </c>
      <c r="B51" s="16" t="s">
        <v>108</v>
      </c>
      <c r="C51" s="16" t="s">
        <v>8</v>
      </c>
      <c r="D51" s="16" t="s">
        <v>98</v>
      </c>
      <c r="E51" s="37">
        <v>6.173</v>
      </c>
      <c r="F51" s="51">
        <v>6173</v>
      </c>
      <c r="G51" s="18"/>
      <c r="H51" s="16"/>
      <c r="I51" s="16" t="s">
        <v>380</v>
      </c>
    </row>
    <row r="52" spans="1:9" x14ac:dyDescent="0.25">
      <c r="A52">
        <v>49</v>
      </c>
      <c r="B52" s="5" t="s">
        <v>109</v>
      </c>
      <c r="C52" s="5" t="s">
        <v>8</v>
      </c>
      <c r="D52" s="5" t="s">
        <v>12</v>
      </c>
      <c r="E52" s="8"/>
      <c r="F52" s="50"/>
      <c r="G52" s="7"/>
      <c r="H52" s="5" t="s">
        <v>212</v>
      </c>
      <c r="I52" s="5" t="s">
        <v>110</v>
      </c>
    </row>
    <row r="53" spans="1:9" x14ac:dyDescent="0.25">
      <c r="A53">
        <v>50</v>
      </c>
      <c r="B53" s="5" t="s">
        <v>111</v>
      </c>
      <c r="C53" s="5" t="s">
        <v>8</v>
      </c>
      <c r="D53" s="5" t="s">
        <v>15</v>
      </c>
      <c r="E53" s="8"/>
      <c r="F53" s="50"/>
      <c r="G53" s="7"/>
      <c r="H53" s="5" t="s">
        <v>284</v>
      </c>
      <c r="I53" s="5" t="s">
        <v>112</v>
      </c>
    </row>
    <row r="54" spans="1:9" x14ac:dyDescent="0.25">
      <c r="A54">
        <v>51</v>
      </c>
      <c r="B54" s="5" t="s">
        <v>113</v>
      </c>
      <c r="C54" s="5" t="s">
        <v>8</v>
      </c>
      <c r="D54" s="5" t="s">
        <v>15</v>
      </c>
      <c r="E54" s="8"/>
      <c r="F54" s="50"/>
      <c r="G54" s="7"/>
      <c r="H54" s="5" t="s">
        <v>212</v>
      </c>
      <c r="I54" s="5" t="s">
        <v>114</v>
      </c>
    </row>
    <row r="55" spans="1:9" x14ac:dyDescent="0.25">
      <c r="A55">
        <v>52</v>
      </c>
      <c r="B55" s="16" t="s">
        <v>115</v>
      </c>
      <c r="C55" s="16" t="s">
        <v>8</v>
      </c>
      <c r="D55" s="16" t="s">
        <v>9</v>
      </c>
      <c r="E55" s="17" t="s">
        <v>116</v>
      </c>
      <c r="F55" s="58">
        <v>500000</v>
      </c>
      <c r="G55" s="18" t="s">
        <v>18</v>
      </c>
      <c r="H55" s="16"/>
      <c r="I55" s="16" t="s">
        <v>381</v>
      </c>
    </row>
    <row r="56" spans="1:9" x14ac:dyDescent="0.25">
      <c r="A56">
        <v>53</v>
      </c>
      <c r="B56" s="5" t="s">
        <v>117</v>
      </c>
      <c r="C56" s="5" t="s">
        <v>8</v>
      </c>
      <c r="D56" s="5" t="s">
        <v>65</v>
      </c>
      <c r="E56" s="8"/>
      <c r="F56" s="50"/>
      <c r="G56" s="7"/>
      <c r="H56" s="5" t="s">
        <v>212</v>
      </c>
      <c r="I56" s="5" t="s">
        <v>45</v>
      </c>
    </row>
    <row r="57" spans="1:9" x14ac:dyDescent="0.25">
      <c r="A57">
        <v>54</v>
      </c>
      <c r="B57" s="5" t="s">
        <v>118</v>
      </c>
      <c r="C57" s="5" t="s">
        <v>8</v>
      </c>
      <c r="D57" s="5" t="s">
        <v>98</v>
      </c>
      <c r="E57" s="8"/>
      <c r="F57" s="50"/>
      <c r="G57" s="7"/>
      <c r="H57" s="5"/>
      <c r="I57" s="5" t="s">
        <v>119</v>
      </c>
    </row>
    <row r="58" spans="1:9" ht="45" x14ac:dyDescent="0.25">
      <c r="A58">
        <v>55</v>
      </c>
      <c r="B58" s="19" t="s">
        <v>120</v>
      </c>
      <c r="C58" s="19" t="s">
        <v>8</v>
      </c>
      <c r="D58" s="19" t="s">
        <v>121</v>
      </c>
      <c r="E58" s="20" t="s">
        <v>122</v>
      </c>
      <c r="F58" s="59">
        <v>1000000</v>
      </c>
      <c r="G58" s="18" t="s">
        <v>18</v>
      </c>
      <c r="H58" s="16"/>
      <c r="I58" s="21" t="s">
        <v>382</v>
      </c>
    </row>
    <row r="59" spans="1:9" x14ac:dyDescent="0.25">
      <c r="A59">
        <v>56</v>
      </c>
      <c r="B59" s="5" t="s">
        <v>123</v>
      </c>
      <c r="C59" s="5" t="s">
        <v>8</v>
      </c>
      <c r="D59" s="5" t="s">
        <v>96</v>
      </c>
      <c r="E59" s="8"/>
      <c r="F59" s="50"/>
      <c r="G59" s="7"/>
      <c r="H59" s="5" t="s">
        <v>212</v>
      </c>
      <c r="I59" s="5" t="s">
        <v>124</v>
      </c>
    </row>
    <row r="60" spans="1:9" x14ac:dyDescent="0.25">
      <c r="A60">
        <v>57</v>
      </c>
      <c r="B60" s="16" t="s">
        <v>125</v>
      </c>
      <c r="C60" s="16" t="s">
        <v>8</v>
      </c>
      <c r="D60" s="16" t="s">
        <v>23</v>
      </c>
      <c r="E60" s="43">
        <v>20000</v>
      </c>
      <c r="F60" s="51">
        <v>20000</v>
      </c>
      <c r="G60" s="18" t="s">
        <v>18</v>
      </c>
      <c r="H60" s="16"/>
      <c r="I60" s="16" t="s">
        <v>383</v>
      </c>
    </row>
    <row r="61" spans="1:9" x14ac:dyDescent="0.25">
      <c r="A61">
        <v>58</v>
      </c>
      <c r="B61" s="5" t="s">
        <v>126</v>
      </c>
      <c r="C61" s="5" t="s">
        <v>8</v>
      </c>
      <c r="D61" s="5" t="s">
        <v>65</v>
      </c>
      <c r="E61" s="42"/>
      <c r="F61" s="50"/>
      <c r="G61" s="5"/>
      <c r="H61" s="5" t="s">
        <v>212</v>
      </c>
      <c r="I61" s="5" t="s">
        <v>127</v>
      </c>
    </row>
    <row r="62" spans="1:9" x14ac:dyDescent="0.25">
      <c r="A62">
        <v>59</v>
      </c>
      <c r="B62" s="22" t="s">
        <v>128</v>
      </c>
      <c r="C62" s="5" t="s">
        <v>8</v>
      </c>
      <c r="D62" s="5" t="s">
        <v>121</v>
      </c>
      <c r="E62" s="23" t="s">
        <v>129</v>
      </c>
      <c r="F62" s="60"/>
      <c r="G62" s="7" t="s">
        <v>18</v>
      </c>
      <c r="H62" s="5"/>
      <c r="I62" s="22" t="s">
        <v>130</v>
      </c>
    </row>
    <row r="63" spans="1:9" x14ac:dyDescent="0.25">
      <c r="A63">
        <v>60</v>
      </c>
      <c r="B63" s="22" t="s">
        <v>131</v>
      </c>
      <c r="C63" s="5" t="s">
        <v>8</v>
      </c>
      <c r="D63" s="5" t="s">
        <v>15</v>
      </c>
      <c r="E63" s="24">
        <v>35.200000000000003</v>
      </c>
      <c r="F63" s="50"/>
      <c r="G63" s="5"/>
      <c r="H63" s="5"/>
      <c r="I63" s="22" t="s">
        <v>132</v>
      </c>
    </row>
    <row r="64" spans="1:9" x14ac:dyDescent="0.25">
      <c r="A64">
        <v>61</v>
      </c>
      <c r="B64" s="22" t="s">
        <v>133</v>
      </c>
      <c r="C64" s="5" t="s">
        <v>8</v>
      </c>
      <c r="D64" s="5" t="s">
        <v>27</v>
      </c>
      <c r="E64" s="8">
        <v>83.912999999999997</v>
      </c>
      <c r="F64" s="50"/>
      <c r="G64" s="5"/>
      <c r="H64" s="5"/>
      <c r="I64" s="22" t="s">
        <v>134</v>
      </c>
    </row>
    <row r="65" spans="1:9" x14ac:dyDescent="0.25">
      <c r="A65">
        <v>62</v>
      </c>
      <c r="B65" s="22" t="s">
        <v>135</v>
      </c>
      <c r="C65" s="5" t="s">
        <v>8</v>
      </c>
      <c r="D65" s="5" t="s">
        <v>121</v>
      </c>
      <c r="E65" s="8">
        <v>996.04600000000005</v>
      </c>
      <c r="F65" s="50"/>
      <c r="G65" s="5"/>
      <c r="H65" s="5"/>
      <c r="I65" s="22" t="s">
        <v>136</v>
      </c>
    </row>
    <row r="66" spans="1:9" x14ac:dyDescent="0.25">
      <c r="A66">
        <v>63</v>
      </c>
      <c r="B66" s="22" t="s">
        <v>137</v>
      </c>
      <c r="C66" s="5" t="s">
        <v>8</v>
      </c>
      <c r="D66" s="5" t="s">
        <v>23</v>
      </c>
      <c r="E66" s="24"/>
      <c r="F66" s="50"/>
      <c r="G66" s="5"/>
      <c r="H66" s="5" t="s">
        <v>212</v>
      </c>
      <c r="I66" s="22" t="s">
        <v>139</v>
      </c>
    </row>
    <row r="67" spans="1:9" x14ac:dyDescent="0.25">
      <c r="A67">
        <v>64</v>
      </c>
      <c r="B67" s="22" t="s">
        <v>140</v>
      </c>
      <c r="C67" s="5" t="s">
        <v>8</v>
      </c>
      <c r="D67" s="5" t="s">
        <v>98</v>
      </c>
      <c r="E67" s="8">
        <v>483.63299999999998</v>
      </c>
      <c r="F67" s="50"/>
      <c r="G67" s="5"/>
      <c r="H67" s="5"/>
      <c r="I67" s="22" t="s">
        <v>141</v>
      </c>
    </row>
    <row r="68" spans="1:9" x14ac:dyDescent="0.25">
      <c r="A68">
        <v>65</v>
      </c>
      <c r="B68" s="22" t="s">
        <v>142</v>
      </c>
      <c r="C68" s="5" t="s">
        <v>8</v>
      </c>
      <c r="D68" s="5" t="s">
        <v>121</v>
      </c>
      <c r="E68" s="6" t="s">
        <v>143</v>
      </c>
      <c r="F68" s="49"/>
      <c r="G68" s="5"/>
      <c r="H68" s="5"/>
      <c r="I68" s="22" t="s">
        <v>144</v>
      </c>
    </row>
    <row r="69" spans="1:9" x14ac:dyDescent="0.25">
      <c r="A69">
        <v>66</v>
      </c>
      <c r="B69" s="22" t="s">
        <v>145</v>
      </c>
      <c r="C69" s="5" t="s">
        <v>8</v>
      </c>
      <c r="D69" s="5" t="s">
        <v>121</v>
      </c>
      <c r="E69" s="8">
        <v>349.43599999999998</v>
      </c>
      <c r="F69" s="50"/>
      <c r="G69" s="5"/>
      <c r="H69" s="5"/>
      <c r="I69" s="22" t="s">
        <v>146</v>
      </c>
    </row>
    <row r="70" spans="1:9" x14ac:dyDescent="0.25">
      <c r="A70">
        <v>67</v>
      </c>
      <c r="B70" s="22" t="s">
        <v>147</v>
      </c>
      <c r="C70" s="5" t="s">
        <v>8</v>
      </c>
      <c r="D70" s="5" t="s">
        <v>23</v>
      </c>
      <c r="E70" s="8">
        <v>646.255</v>
      </c>
      <c r="F70" s="50"/>
      <c r="G70" s="5">
        <f ca="1">+G70:FG412</f>
        <v>0</v>
      </c>
      <c r="H70" s="5"/>
      <c r="I70" s="22" t="s">
        <v>149</v>
      </c>
    </row>
    <row r="71" spans="1:9" x14ac:dyDescent="0.25">
      <c r="A71">
        <v>68</v>
      </c>
      <c r="B71" s="22" t="s">
        <v>148</v>
      </c>
      <c r="C71" s="5" t="s">
        <v>8</v>
      </c>
      <c r="D71" s="5" t="s">
        <v>27</v>
      </c>
      <c r="E71" s="8"/>
      <c r="F71" s="50"/>
      <c r="G71" s="5"/>
      <c r="H71" s="5"/>
      <c r="I71" s="5" t="s">
        <v>150</v>
      </c>
    </row>
    <row r="72" spans="1:9" x14ac:dyDescent="0.25">
      <c r="A72">
        <v>69</v>
      </c>
      <c r="B72" s="22" t="s">
        <v>151</v>
      </c>
      <c r="C72" s="5" t="s">
        <v>8</v>
      </c>
      <c r="D72" s="5" t="s">
        <v>15</v>
      </c>
      <c r="E72" s="8"/>
      <c r="F72" s="50"/>
      <c r="G72" s="5"/>
      <c r="H72" s="5" t="s">
        <v>212</v>
      </c>
      <c r="I72" s="5" t="s">
        <v>152</v>
      </c>
    </row>
    <row r="73" spans="1:9" x14ac:dyDescent="0.25">
      <c r="A73">
        <v>70</v>
      </c>
      <c r="B73" s="22" t="s">
        <v>153</v>
      </c>
      <c r="C73" s="5" t="s">
        <v>8</v>
      </c>
      <c r="D73" s="5" t="s">
        <v>27</v>
      </c>
      <c r="E73" s="8">
        <v>153.85599999999999</v>
      </c>
      <c r="F73" s="50"/>
      <c r="G73" s="5"/>
      <c r="H73" s="5" t="s">
        <v>283</v>
      </c>
      <c r="I73" s="5" t="s">
        <v>154</v>
      </c>
    </row>
    <row r="74" spans="1:9" x14ac:dyDescent="0.25">
      <c r="A74">
        <v>71</v>
      </c>
      <c r="B74" s="22" t="s">
        <v>155</v>
      </c>
      <c r="C74" s="5" t="s">
        <v>8</v>
      </c>
      <c r="D74" s="5" t="s">
        <v>65</v>
      </c>
      <c r="E74" s="8"/>
      <c r="F74" s="50"/>
      <c r="G74" s="5"/>
      <c r="H74" s="5" t="s">
        <v>212</v>
      </c>
      <c r="I74" s="5" t="s">
        <v>156</v>
      </c>
    </row>
    <row r="75" spans="1:9" x14ac:dyDescent="0.25">
      <c r="A75">
        <v>72</v>
      </c>
      <c r="B75" s="22" t="s">
        <v>157</v>
      </c>
      <c r="C75" s="5" t="s">
        <v>8</v>
      </c>
      <c r="D75" s="5" t="s">
        <v>23</v>
      </c>
      <c r="E75" s="8"/>
      <c r="F75" s="50"/>
      <c r="G75" s="5"/>
      <c r="H75" s="5" t="s">
        <v>212</v>
      </c>
      <c r="I75" s="5" t="s">
        <v>158</v>
      </c>
    </row>
    <row r="76" spans="1:9" x14ac:dyDescent="0.25">
      <c r="A76">
        <v>73</v>
      </c>
      <c r="B76" s="22" t="s">
        <v>159</v>
      </c>
      <c r="C76" s="5" t="s">
        <v>8</v>
      </c>
      <c r="D76" s="5" t="s">
        <v>98</v>
      </c>
      <c r="E76" s="8"/>
      <c r="F76" s="50"/>
      <c r="G76" s="5"/>
      <c r="H76" s="5" t="s">
        <v>212</v>
      </c>
      <c r="I76" s="5" t="s">
        <v>160</v>
      </c>
    </row>
    <row r="77" spans="1:9" x14ac:dyDescent="0.25">
      <c r="A77">
        <v>74</v>
      </c>
      <c r="B77" s="22" t="s">
        <v>161</v>
      </c>
      <c r="C77" s="5" t="s">
        <v>8</v>
      </c>
      <c r="D77" s="5" t="s">
        <v>9</v>
      </c>
      <c r="E77" s="8"/>
      <c r="F77" s="50"/>
      <c r="G77" s="5"/>
      <c r="H77" s="5" t="s">
        <v>213</v>
      </c>
      <c r="I77" s="5" t="s">
        <v>162</v>
      </c>
    </row>
    <row r="78" spans="1:9" x14ac:dyDescent="0.25">
      <c r="A78">
        <v>75</v>
      </c>
      <c r="B78" s="22" t="s">
        <v>163</v>
      </c>
      <c r="C78" s="5" t="s">
        <v>8</v>
      </c>
      <c r="D78" s="5" t="s">
        <v>96</v>
      </c>
      <c r="E78" s="8"/>
      <c r="F78" s="50"/>
      <c r="G78" s="5"/>
      <c r="H78" s="5" t="s">
        <v>212</v>
      </c>
      <c r="I78" s="5" t="s">
        <v>164</v>
      </c>
    </row>
    <row r="79" spans="1:9" x14ac:dyDescent="0.25">
      <c r="A79">
        <v>76</v>
      </c>
      <c r="B79" s="22" t="s">
        <v>165</v>
      </c>
      <c r="C79" s="5" t="s">
        <v>8</v>
      </c>
      <c r="D79" s="8" t="s">
        <v>65</v>
      </c>
      <c r="E79" s="5"/>
      <c r="F79" s="50"/>
      <c r="G79" s="5"/>
      <c r="H79" s="5" t="s">
        <v>284</v>
      </c>
      <c r="I79" s="5" t="s">
        <v>166</v>
      </c>
    </row>
    <row r="80" spans="1:9" x14ac:dyDescent="0.25">
      <c r="A80">
        <v>77</v>
      </c>
      <c r="B80" s="22" t="s">
        <v>167</v>
      </c>
      <c r="C80" s="5" t="s">
        <v>8</v>
      </c>
      <c r="D80" s="5" t="s">
        <v>98</v>
      </c>
      <c r="E80" s="8"/>
      <c r="F80" s="50"/>
      <c r="G80" s="5"/>
      <c r="H80" s="5" t="s">
        <v>283</v>
      </c>
      <c r="I80" s="5" t="s">
        <v>168</v>
      </c>
    </row>
    <row r="81" spans="1:9" ht="30" x14ac:dyDescent="0.25">
      <c r="A81">
        <v>78</v>
      </c>
      <c r="B81" s="25" t="s">
        <v>169</v>
      </c>
      <c r="C81" s="26" t="s">
        <v>8</v>
      </c>
      <c r="D81" s="26" t="s">
        <v>68</v>
      </c>
      <c r="E81" s="44">
        <v>1836506</v>
      </c>
      <c r="F81" s="61"/>
      <c r="G81" s="5"/>
      <c r="H81" s="5"/>
      <c r="I81" s="27" t="s">
        <v>170</v>
      </c>
    </row>
    <row r="82" spans="1:9" x14ac:dyDescent="0.25">
      <c r="A82">
        <v>79</v>
      </c>
      <c r="B82" s="22" t="s">
        <v>171</v>
      </c>
      <c r="C82" s="5" t="s">
        <v>8</v>
      </c>
      <c r="D82" s="5" t="s">
        <v>27</v>
      </c>
      <c r="E82" s="8"/>
      <c r="F82" s="50"/>
      <c r="G82" s="5"/>
      <c r="H82" s="5"/>
      <c r="I82" s="5" t="s">
        <v>172</v>
      </c>
    </row>
    <row r="83" spans="1:9" x14ac:dyDescent="0.25">
      <c r="A83">
        <v>80</v>
      </c>
      <c r="B83" s="22" t="s">
        <v>173</v>
      </c>
      <c r="C83" s="5" t="s">
        <v>8</v>
      </c>
      <c r="D83" s="5" t="s">
        <v>12</v>
      </c>
      <c r="E83" s="8">
        <v>200.07599999999999</v>
      </c>
      <c r="F83" s="50"/>
      <c r="G83" s="5"/>
      <c r="H83" s="5"/>
      <c r="I83" s="5" t="s">
        <v>174</v>
      </c>
    </row>
    <row r="84" spans="1:9" x14ac:dyDescent="0.25">
      <c r="A84">
        <v>81</v>
      </c>
      <c r="B84" s="16" t="s">
        <v>175</v>
      </c>
      <c r="C84" s="16" t="s">
        <v>8</v>
      </c>
      <c r="D84" s="16" t="s">
        <v>98</v>
      </c>
      <c r="E84" s="43">
        <v>60000</v>
      </c>
      <c r="F84" s="51">
        <v>60000</v>
      </c>
      <c r="G84" s="16"/>
      <c r="H84" s="16"/>
      <c r="I84" s="16" t="s">
        <v>384</v>
      </c>
    </row>
    <row r="85" spans="1:9" x14ac:dyDescent="0.25">
      <c r="A85">
        <v>82</v>
      </c>
      <c r="B85" s="9" t="s">
        <v>176</v>
      </c>
      <c r="C85" s="9" t="s">
        <v>8</v>
      </c>
      <c r="D85" s="9" t="s">
        <v>15</v>
      </c>
      <c r="E85" s="10">
        <v>-10</v>
      </c>
      <c r="F85" s="52"/>
      <c r="G85" s="9"/>
      <c r="H85" s="9"/>
      <c r="I85" s="9" t="s">
        <v>177</v>
      </c>
    </row>
    <row r="86" spans="1:9" x14ac:dyDescent="0.25">
      <c r="A86">
        <v>83</v>
      </c>
      <c r="B86" s="22" t="s">
        <v>178</v>
      </c>
      <c r="C86" s="5" t="s">
        <v>8</v>
      </c>
      <c r="D86" s="5" t="s">
        <v>68</v>
      </c>
      <c r="E86" s="6" t="s">
        <v>179</v>
      </c>
      <c r="F86" s="49"/>
      <c r="G86" s="5"/>
      <c r="H86" s="5"/>
      <c r="I86" s="5" t="s">
        <v>180</v>
      </c>
    </row>
    <row r="87" spans="1:9" x14ac:dyDescent="0.25">
      <c r="A87">
        <v>84</v>
      </c>
      <c r="B87" s="22" t="s">
        <v>181</v>
      </c>
      <c r="C87" s="5" t="s">
        <v>8</v>
      </c>
      <c r="D87" s="5" t="s">
        <v>96</v>
      </c>
      <c r="E87" s="8"/>
      <c r="F87" s="50"/>
      <c r="G87" s="5"/>
      <c r="H87" s="5" t="s">
        <v>212</v>
      </c>
      <c r="I87" s="5" t="s">
        <v>182</v>
      </c>
    </row>
    <row r="88" spans="1:9" x14ac:dyDescent="0.25">
      <c r="A88">
        <v>85</v>
      </c>
      <c r="B88" s="22" t="s">
        <v>183</v>
      </c>
      <c r="C88" s="5" t="s">
        <v>8</v>
      </c>
      <c r="D88" s="5" t="s">
        <v>83</v>
      </c>
      <c r="E88" s="8"/>
      <c r="F88" s="50"/>
      <c r="G88" s="5"/>
      <c r="H88" s="5" t="s">
        <v>212</v>
      </c>
      <c r="I88" s="5" t="s">
        <v>184</v>
      </c>
    </row>
    <row r="89" spans="1:9" x14ac:dyDescent="0.25">
      <c r="A89">
        <v>86</v>
      </c>
      <c r="B89" s="22" t="s">
        <v>185</v>
      </c>
      <c r="C89" s="5" t="s">
        <v>8</v>
      </c>
      <c r="D89" s="5" t="s">
        <v>9</v>
      </c>
      <c r="E89" s="8"/>
      <c r="F89" s="50"/>
      <c r="G89" s="5"/>
      <c r="H89" s="5" t="s">
        <v>212</v>
      </c>
      <c r="I89" s="5" t="s">
        <v>186</v>
      </c>
    </row>
    <row r="90" spans="1:9" x14ac:dyDescent="0.25">
      <c r="A90">
        <v>87</v>
      </c>
      <c r="B90" s="22" t="s">
        <v>187</v>
      </c>
      <c r="C90" s="5" t="s">
        <v>8</v>
      </c>
      <c r="D90" s="5" t="s">
        <v>12</v>
      </c>
      <c r="E90" s="8"/>
      <c r="F90" s="50"/>
      <c r="G90" s="5"/>
      <c r="H90" s="5" t="s">
        <v>212</v>
      </c>
      <c r="I90" s="5" t="s">
        <v>188</v>
      </c>
    </row>
    <row r="91" spans="1:9" x14ac:dyDescent="0.25">
      <c r="A91">
        <v>88</v>
      </c>
      <c r="B91" s="22" t="s">
        <v>189</v>
      </c>
      <c r="C91" s="5" t="s">
        <v>8</v>
      </c>
      <c r="D91" s="5" t="s">
        <v>190</v>
      </c>
      <c r="E91" s="8"/>
      <c r="F91" s="50"/>
      <c r="G91" s="5"/>
      <c r="H91" s="5" t="s">
        <v>212</v>
      </c>
      <c r="I91" s="5" t="s">
        <v>191</v>
      </c>
    </row>
    <row r="92" spans="1:9" x14ac:dyDescent="0.25">
      <c r="A92">
        <v>89</v>
      </c>
      <c r="B92" s="22" t="s">
        <v>192</v>
      </c>
      <c r="C92" s="5" t="s">
        <v>8</v>
      </c>
      <c r="D92" s="5" t="s">
        <v>65</v>
      </c>
      <c r="E92" s="8"/>
      <c r="F92" s="50"/>
      <c r="G92" s="5"/>
      <c r="H92" s="5" t="s">
        <v>212</v>
      </c>
      <c r="I92" s="5" t="s">
        <v>193</v>
      </c>
    </row>
    <row r="93" spans="1:9" x14ac:dyDescent="0.25">
      <c r="A93">
        <v>90</v>
      </c>
      <c r="B93" s="22" t="s">
        <v>194</v>
      </c>
      <c r="C93" s="5" t="s">
        <v>8</v>
      </c>
      <c r="D93" s="5" t="s">
        <v>98</v>
      </c>
      <c r="E93" s="8"/>
      <c r="F93" s="50"/>
      <c r="G93" s="5"/>
      <c r="H93" s="5" t="s">
        <v>212</v>
      </c>
      <c r="I93" s="5" t="s">
        <v>195</v>
      </c>
    </row>
    <row r="94" spans="1:9" x14ac:dyDescent="0.25">
      <c r="A94">
        <v>91</v>
      </c>
      <c r="B94" s="22" t="s">
        <v>196</v>
      </c>
      <c r="C94" s="5" t="s">
        <v>8</v>
      </c>
      <c r="D94" s="5" t="s">
        <v>15</v>
      </c>
      <c r="E94" s="8"/>
      <c r="F94" s="50"/>
      <c r="G94" s="5"/>
      <c r="H94" s="5" t="s">
        <v>212</v>
      </c>
      <c r="I94" s="5" t="s">
        <v>79</v>
      </c>
    </row>
    <row r="95" spans="1:9" x14ac:dyDescent="0.25">
      <c r="A95">
        <v>92</v>
      </c>
      <c r="B95" s="22" t="s">
        <v>197</v>
      </c>
      <c r="C95" s="5" t="s">
        <v>8</v>
      </c>
      <c r="D95" s="5" t="s">
        <v>27</v>
      </c>
      <c r="E95" s="8"/>
      <c r="F95" s="50"/>
      <c r="G95" s="5"/>
      <c r="H95" s="5" t="s">
        <v>283</v>
      </c>
      <c r="I95" s="5" t="s">
        <v>198</v>
      </c>
    </row>
    <row r="96" spans="1:9" x14ac:dyDescent="0.25">
      <c r="A96">
        <v>93</v>
      </c>
      <c r="B96" s="22" t="s">
        <v>199</v>
      </c>
      <c r="C96" s="5" t="s">
        <v>8</v>
      </c>
      <c r="D96" s="5" t="s">
        <v>96</v>
      </c>
      <c r="E96" s="8">
        <v>845.23500000000001</v>
      </c>
      <c r="F96" s="50"/>
      <c r="G96" s="5"/>
      <c r="H96" s="5"/>
      <c r="I96" s="5" t="s">
        <v>200</v>
      </c>
    </row>
    <row r="97" spans="1:9" x14ac:dyDescent="0.25">
      <c r="A97">
        <v>94</v>
      </c>
      <c r="B97" s="22" t="s">
        <v>201</v>
      </c>
      <c r="C97" s="5" t="s">
        <v>8</v>
      </c>
      <c r="D97" s="5" t="s">
        <v>202</v>
      </c>
      <c r="E97" s="8">
        <v>236.3</v>
      </c>
      <c r="F97" s="50"/>
      <c r="G97" s="5"/>
      <c r="H97" s="5"/>
      <c r="I97" s="5" t="s">
        <v>203</v>
      </c>
    </row>
    <row r="98" spans="1:9" x14ac:dyDescent="0.25">
      <c r="A98">
        <v>95</v>
      </c>
      <c r="B98" s="22" t="s">
        <v>204</v>
      </c>
      <c r="C98" s="5" t="s">
        <v>8</v>
      </c>
      <c r="D98" s="5" t="s">
        <v>205</v>
      </c>
      <c r="E98" s="6" t="s">
        <v>206</v>
      </c>
      <c r="F98" s="49"/>
      <c r="G98" s="5"/>
      <c r="H98" s="5"/>
      <c r="I98" s="5" t="s">
        <v>207</v>
      </c>
    </row>
    <row r="99" spans="1:9" x14ac:dyDescent="0.25">
      <c r="A99">
        <v>96</v>
      </c>
      <c r="B99" s="22" t="s">
        <v>208</v>
      </c>
      <c r="C99" s="5" t="s">
        <v>8</v>
      </c>
      <c r="D99" s="5" t="s">
        <v>65</v>
      </c>
      <c r="E99" s="8"/>
      <c r="F99" s="50"/>
      <c r="G99" s="5"/>
      <c r="H99" s="5" t="s">
        <v>212</v>
      </c>
      <c r="I99" s="5" t="s">
        <v>209</v>
      </c>
    </row>
    <row r="100" spans="1:9" x14ac:dyDescent="0.25">
      <c r="A100">
        <v>97</v>
      </c>
      <c r="B100" s="22" t="s">
        <v>210</v>
      </c>
      <c r="C100" s="5" t="s">
        <v>8</v>
      </c>
      <c r="D100" s="5" t="s">
        <v>205</v>
      </c>
      <c r="E100" s="8"/>
      <c r="F100" s="50"/>
      <c r="G100" s="5"/>
      <c r="H100" s="5" t="s">
        <v>212</v>
      </c>
      <c r="I100" s="5" t="s">
        <v>211</v>
      </c>
    </row>
    <row r="101" spans="1:9" x14ac:dyDescent="0.25">
      <c r="A101">
        <v>98</v>
      </c>
      <c r="B101" s="22" t="s">
        <v>214</v>
      </c>
      <c r="C101" s="5" t="s">
        <v>8</v>
      </c>
      <c r="D101" s="5" t="s">
        <v>215</v>
      </c>
      <c r="E101" s="8"/>
      <c r="F101" s="50"/>
      <c r="G101" s="5"/>
      <c r="H101" s="5" t="s">
        <v>212</v>
      </c>
      <c r="I101" s="5" t="s">
        <v>216</v>
      </c>
    </row>
    <row r="102" spans="1:9" x14ac:dyDescent="0.25">
      <c r="A102">
        <v>99</v>
      </c>
      <c r="B102" s="22" t="s">
        <v>217</v>
      </c>
      <c r="C102" s="5" t="s">
        <v>8</v>
      </c>
      <c r="D102" s="5" t="s">
        <v>12</v>
      </c>
      <c r="E102" s="8"/>
      <c r="F102" s="50"/>
      <c r="G102" s="5"/>
      <c r="H102" s="5" t="s">
        <v>213</v>
      </c>
      <c r="I102" s="5" t="s">
        <v>218</v>
      </c>
    </row>
    <row r="103" spans="1:9" x14ac:dyDescent="0.25">
      <c r="A103">
        <v>100</v>
      </c>
      <c r="B103" s="22" t="s">
        <v>219</v>
      </c>
      <c r="C103" s="5" t="s">
        <v>8</v>
      </c>
      <c r="D103" s="5" t="s">
        <v>96</v>
      </c>
      <c r="E103" s="8"/>
      <c r="F103" s="50"/>
      <c r="G103" s="5"/>
      <c r="H103" s="5" t="s">
        <v>212</v>
      </c>
      <c r="I103" s="5" t="s">
        <v>223</v>
      </c>
    </row>
    <row r="104" spans="1:9" x14ac:dyDescent="0.25">
      <c r="A104">
        <v>101</v>
      </c>
      <c r="B104" s="22" t="s">
        <v>220</v>
      </c>
      <c r="C104" s="5" t="s">
        <v>8</v>
      </c>
      <c r="D104" s="5" t="s">
        <v>221</v>
      </c>
      <c r="E104" s="8"/>
      <c r="F104" s="50"/>
      <c r="G104" s="5"/>
      <c r="H104" s="5" t="s">
        <v>212</v>
      </c>
      <c r="I104" s="5" t="s">
        <v>222</v>
      </c>
    </row>
    <row r="105" spans="1:9" x14ac:dyDescent="0.25">
      <c r="A105">
        <v>102</v>
      </c>
      <c r="B105" s="16" t="s">
        <v>224</v>
      </c>
      <c r="C105" s="16" t="s">
        <v>8</v>
      </c>
      <c r="D105" s="16" t="s">
        <v>9</v>
      </c>
      <c r="E105" s="28" t="s">
        <v>225</v>
      </c>
      <c r="F105" s="58">
        <v>500000</v>
      </c>
      <c r="G105" s="16"/>
      <c r="H105" s="16"/>
      <c r="I105" s="16" t="s">
        <v>385</v>
      </c>
    </row>
    <row r="106" spans="1:9" x14ac:dyDescent="0.25">
      <c r="A106">
        <v>103</v>
      </c>
      <c r="B106" s="22" t="s">
        <v>226</v>
      </c>
      <c r="C106" s="5" t="s">
        <v>8</v>
      </c>
      <c r="D106" s="5" t="s">
        <v>15</v>
      </c>
      <c r="E106" s="29"/>
      <c r="F106" s="50"/>
      <c r="G106" s="5"/>
      <c r="H106" s="5" t="s">
        <v>212</v>
      </c>
      <c r="I106" s="5" t="s">
        <v>227</v>
      </c>
    </row>
    <row r="107" spans="1:9" x14ac:dyDescent="0.25">
      <c r="A107">
        <v>104</v>
      </c>
      <c r="B107" s="22" t="s">
        <v>228</v>
      </c>
      <c r="C107" s="5" t="s">
        <v>8</v>
      </c>
      <c r="D107" s="5" t="s">
        <v>202</v>
      </c>
      <c r="E107" s="29"/>
      <c r="F107" s="50"/>
      <c r="G107" s="5"/>
      <c r="H107" s="5"/>
      <c r="I107" s="5" t="s">
        <v>229</v>
      </c>
    </row>
    <row r="108" spans="1:9" x14ac:dyDescent="0.25">
      <c r="A108">
        <v>105</v>
      </c>
      <c r="B108" s="22" t="s">
        <v>230</v>
      </c>
      <c r="C108" s="5" t="s">
        <v>8</v>
      </c>
      <c r="D108" s="5" t="s">
        <v>9</v>
      </c>
      <c r="E108" s="29"/>
      <c r="F108" s="50"/>
      <c r="G108" s="5"/>
      <c r="H108" s="5" t="s">
        <v>212</v>
      </c>
      <c r="I108" s="5" t="s">
        <v>231</v>
      </c>
    </row>
    <row r="109" spans="1:9" x14ac:dyDescent="0.25">
      <c r="A109">
        <v>106</v>
      </c>
      <c r="B109" s="16" t="s">
        <v>232</v>
      </c>
      <c r="C109" s="16" t="s">
        <v>8</v>
      </c>
      <c r="D109" s="16" t="s">
        <v>27</v>
      </c>
      <c r="E109" s="17" t="s">
        <v>233</v>
      </c>
      <c r="F109" s="58">
        <v>500000</v>
      </c>
      <c r="G109" s="16"/>
      <c r="H109" s="16"/>
      <c r="I109" s="16" t="s">
        <v>386</v>
      </c>
    </row>
    <row r="110" spans="1:9" x14ac:dyDescent="0.25">
      <c r="A110">
        <v>107</v>
      </c>
      <c r="B110" s="22" t="s">
        <v>234</v>
      </c>
      <c r="C110" s="5" t="s">
        <v>8</v>
      </c>
      <c r="D110" s="5" t="s">
        <v>9</v>
      </c>
      <c r="E110" s="8">
        <v>683.37099999999998</v>
      </c>
      <c r="F110" s="50"/>
      <c r="G110" s="5"/>
      <c r="H110" s="5"/>
      <c r="I110" s="5" t="s">
        <v>235</v>
      </c>
    </row>
    <row r="111" spans="1:9" x14ac:dyDescent="0.25">
      <c r="A111">
        <v>108</v>
      </c>
      <c r="B111" s="22" t="s">
        <v>236</v>
      </c>
      <c r="C111" s="5" t="s">
        <v>8</v>
      </c>
      <c r="D111" s="5" t="s">
        <v>96</v>
      </c>
      <c r="E111" s="5"/>
      <c r="F111" s="50"/>
      <c r="G111" s="5"/>
      <c r="H111" s="5" t="s">
        <v>212</v>
      </c>
      <c r="I111" s="5" t="s">
        <v>237</v>
      </c>
    </row>
    <row r="112" spans="1:9" x14ac:dyDescent="0.25">
      <c r="A112">
        <v>109</v>
      </c>
      <c r="B112" s="22" t="s">
        <v>238</v>
      </c>
      <c r="C112" s="5" t="s">
        <v>8</v>
      </c>
      <c r="D112" s="5" t="s">
        <v>27</v>
      </c>
      <c r="E112" s="5"/>
      <c r="F112" s="50"/>
      <c r="G112" s="5"/>
      <c r="H112" s="5" t="s">
        <v>283</v>
      </c>
      <c r="I112" s="5" t="s">
        <v>239</v>
      </c>
    </row>
    <row r="113" spans="1:9" x14ac:dyDescent="0.25">
      <c r="A113">
        <v>110</v>
      </c>
      <c r="B113" s="22" t="s">
        <v>240</v>
      </c>
      <c r="C113" s="5" t="s">
        <v>8</v>
      </c>
      <c r="D113" s="5" t="s">
        <v>241</v>
      </c>
      <c r="E113" s="5"/>
      <c r="F113" s="50"/>
      <c r="G113" s="5"/>
      <c r="H113" s="5" t="s">
        <v>212</v>
      </c>
      <c r="I113" s="5" t="s">
        <v>242</v>
      </c>
    </row>
    <row r="114" spans="1:9" x14ac:dyDescent="0.25">
      <c r="A114">
        <v>111</v>
      </c>
      <c r="B114" s="22" t="s">
        <v>243</v>
      </c>
      <c r="C114" s="5" t="s">
        <v>8</v>
      </c>
      <c r="D114" s="5" t="s">
        <v>12</v>
      </c>
      <c r="E114" s="5"/>
      <c r="F114" s="50"/>
      <c r="G114" s="5"/>
      <c r="H114" s="5" t="s">
        <v>283</v>
      </c>
      <c r="I114" s="5" t="s">
        <v>244</v>
      </c>
    </row>
    <row r="115" spans="1:9" x14ac:dyDescent="0.25">
      <c r="A115">
        <v>112</v>
      </c>
      <c r="B115" s="22" t="s">
        <v>245</v>
      </c>
      <c r="C115" s="5" t="s">
        <v>8</v>
      </c>
      <c r="D115" s="5" t="s">
        <v>83</v>
      </c>
      <c r="E115" s="5"/>
      <c r="F115" s="50"/>
      <c r="G115" s="5"/>
      <c r="H115" s="5" t="s">
        <v>212</v>
      </c>
      <c r="I115" s="5" t="s">
        <v>246</v>
      </c>
    </row>
    <row r="116" spans="1:9" x14ac:dyDescent="0.25">
      <c r="A116">
        <v>113</v>
      </c>
      <c r="B116" s="22" t="s">
        <v>247</v>
      </c>
      <c r="C116" s="5" t="s">
        <v>8</v>
      </c>
      <c r="D116" s="5" t="s">
        <v>96</v>
      </c>
      <c r="E116" s="5"/>
      <c r="F116" s="50"/>
      <c r="G116" s="5"/>
      <c r="H116" s="5" t="s">
        <v>212</v>
      </c>
      <c r="I116" s="5" t="s">
        <v>248</v>
      </c>
    </row>
    <row r="117" spans="1:9" x14ac:dyDescent="0.25">
      <c r="A117">
        <v>114</v>
      </c>
      <c r="B117" s="22" t="s">
        <v>249</v>
      </c>
      <c r="C117" s="5" t="s">
        <v>8</v>
      </c>
      <c r="D117" s="5" t="s">
        <v>15</v>
      </c>
      <c r="E117" s="5"/>
      <c r="F117" s="50"/>
      <c r="G117" s="5"/>
      <c r="H117" s="5" t="s">
        <v>212</v>
      </c>
      <c r="I117" s="5" t="s">
        <v>79</v>
      </c>
    </row>
    <row r="118" spans="1:9" x14ac:dyDescent="0.25">
      <c r="A118">
        <v>115</v>
      </c>
      <c r="B118" s="22" t="s">
        <v>250</v>
      </c>
      <c r="C118" s="5" t="s">
        <v>8</v>
      </c>
      <c r="D118" s="5" t="s">
        <v>15</v>
      </c>
      <c r="E118" s="5"/>
      <c r="F118" s="50"/>
      <c r="G118" s="5"/>
      <c r="H118" s="5" t="s">
        <v>212</v>
      </c>
      <c r="I118" s="5" t="s">
        <v>251</v>
      </c>
    </row>
    <row r="119" spans="1:9" x14ac:dyDescent="0.25">
      <c r="A119">
        <v>116</v>
      </c>
      <c r="B119" s="22" t="s">
        <v>252</v>
      </c>
      <c r="C119" s="5" t="s">
        <v>8</v>
      </c>
      <c r="D119" s="5" t="s">
        <v>205</v>
      </c>
      <c r="E119" s="5"/>
      <c r="F119" s="50"/>
      <c r="G119" s="5"/>
      <c r="H119" s="5" t="s">
        <v>212</v>
      </c>
      <c r="I119" s="5" t="s">
        <v>253</v>
      </c>
    </row>
    <row r="120" spans="1:9" x14ac:dyDescent="0.25">
      <c r="A120">
        <v>117</v>
      </c>
      <c r="B120" s="22" t="s">
        <v>254</v>
      </c>
      <c r="C120" s="5" t="s">
        <v>8</v>
      </c>
      <c r="D120" s="5" t="s">
        <v>23</v>
      </c>
      <c r="E120" s="5">
        <v>218.422</v>
      </c>
      <c r="F120" s="50"/>
      <c r="G120" s="5"/>
      <c r="H120" s="5"/>
      <c r="I120" s="5" t="s">
        <v>255</v>
      </c>
    </row>
    <row r="121" spans="1:9" x14ac:dyDescent="0.25">
      <c r="A121">
        <v>118</v>
      </c>
      <c r="B121" s="22" t="s">
        <v>256</v>
      </c>
      <c r="C121" s="5" t="s">
        <v>8</v>
      </c>
      <c r="D121" s="5" t="s">
        <v>23</v>
      </c>
      <c r="E121" s="30">
        <v>394716</v>
      </c>
      <c r="F121" s="50"/>
      <c r="G121" s="5"/>
      <c r="H121" s="5"/>
      <c r="I121" s="5" t="s">
        <v>257</v>
      </c>
    </row>
    <row r="122" spans="1:9" x14ac:dyDescent="0.25">
      <c r="A122">
        <v>119</v>
      </c>
      <c r="B122" s="9" t="s">
        <v>258</v>
      </c>
      <c r="C122" s="9" t="s">
        <v>8</v>
      </c>
      <c r="D122" s="9" t="s">
        <v>27</v>
      </c>
      <c r="E122" s="9">
        <v>143.39599999999999</v>
      </c>
      <c r="F122" s="52"/>
      <c r="G122" s="9"/>
      <c r="H122" s="9"/>
      <c r="I122" s="9" t="s">
        <v>259</v>
      </c>
    </row>
    <row r="123" spans="1:9" x14ac:dyDescent="0.25">
      <c r="A123">
        <v>120</v>
      </c>
      <c r="B123" s="9" t="s">
        <v>260</v>
      </c>
      <c r="C123" s="9" t="s">
        <v>8</v>
      </c>
      <c r="D123" s="9" t="s">
        <v>27</v>
      </c>
      <c r="E123" s="31" t="s">
        <v>261</v>
      </c>
      <c r="F123" s="57"/>
      <c r="G123" s="9"/>
      <c r="H123" s="9"/>
      <c r="I123" s="9" t="s">
        <v>262</v>
      </c>
    </row>
    <row r="124" spans="1:9" x14ac:dyDescent="0.25">
      <c r="A124">
        <v>121</v>
      </c>
      <c r="B124" s="16" t="s">
        <v>263</v>
      </c>
      <c r="C124" s="16" t="s">
        <v>8</v>
      </c>
      <c r="D124" s="16" t="s">
        <v>205</v>
      </c>
      <c r="E124" s="51">
        <v>50730</v>
      </c>
      <c r="F124" s="51"/>
      <c r="G124" s="16"/>
      <c r="H124" s="16"/>
      <c r="I124" s="66" t="s">
        <v>387</v>
      </c>
    </row>
    <row r="125" spans="1:9" x14ac:dyDescent="0.25">
      <c r="A125">
        <v>122</v>
      </c>
      <c r="B125" s="22" t="s">
        <v>264</v>
      </c>
      <c r="C125" s="5" t="s">
        <v>8</v>
      </c>
      <c r="D125" s="5" t="s">
        <v>27</v>
      </c>
      <c r="E125" s="5">
        <v>133.636</v>
      </c>
      <c r="F125" s="50"/>
      <c r="G125" s="5"/>
      <c r="H125" s="5"/>
      <c r="I125" s="5" t="s">
        <v>266</v>
      </c>
    </row>
    <row r="126" spans="1:9" x14ac:dyDescent="0.25">
      <c r="A126">
        <v>123</v>
      </c>
      <c r="B126" s="22" t="s">
        <v>265</v>
      </c>
      <c r="C126" s="5" t="s">
        <v>8</v>
      </c>
      <c r="D126" s="5" t="s">
        <v>98</v>
      </c>
      <c r="E126" s="5"/>
      <c r="F126" s="50"/>
      <c r="G126" s="5"/>
      <c r="H126" s="5" t="s">
        <v>212</v>
      </c>
      <c r="I126" s="5" t="s">
        <v>267</v>
      </c>
    </row>
    <row r="127" spans="1:9" x14ac:dyDescent="0.25">
      <c r="A127">
        <v>124</v>
      </c>
      <c r="B127" s="22" t="s">
        <v>268</v>
      </c>
      <c r="C127" s="5" t="s">
        <v>8</v>
      </c>
      <c r="D127" s="5" t="s">
        <v>23</v>
      </c>
      <c r="E127" s="5"/>
      <c r="F127" s="50"/>
      <c r="G127" s="5"/>
      <c r="H127" s="5" t="s">
        <v>212</v>
      </c>
      <c r="I127" s="5" t="s">
        <v>269</v>
      </c>
    </row>
    <row r="128" spans="1:9" x14ac:dyDescent="0.25">
      <c r="A128">
        <v>125</v>
      </c>
      <c r="B128" s="22" t="s">
        <v>270</v>
      </c>
      <c r="C128" s="5" t="s">
        <v>8</v>
      </c>
      <c r="D128" s="5" t="s">
        <v>98</v>
      </c>
      <c r="E128" s="5"/>
      <c r="F128" s="50"/>
      <c r="G128" s="5"/>
      <c r="H128" s="5" t="s">
        <v>212</v>
      </c>
      <c r="I128" s="5" t="s">
        <v>271</v>
      </c>
    </row>
    <row r="129" spans="1:9" x14ac:dyDescent="0.25">
      <c r="A129">
        <v>126</v>
      </c>
      <c r="B129" s="22" t="s">
        <v>272</v>
      </c>
      <c r="C129" s="5" t="s">
        <v>8</v>
      </c>
      <c r="D129" s="5" t="s">
        <v>23</v>
      </c>
      <c r="E129" s="32">
        <v>680.75099999999998</v>
      </c>
      <c r="F129" s="50"/>
      <c r="G129" s="5"/>
      <c r="H129" s="5"/>
      <c r="I129" s="5" t="s">
        <v>273</v>
      </c>
    </row>
    <row r="130" spans="1:9" x14ac:dyDescent="0.25">
      <c r="A130">
        <v>127</v>
      </c>
      <c r="B130" s="22" t="s">
        <v>274</v>
      </c>
      <c r="C130" s="5" t="s">
        <v>8</v>
      </c>
      <c r="D130" s="5" t="s">
        <v>27</v>
      </c>
      <c r="E130" s="5"/>
      <c r="F130" s="50"/>
      <c r="G130" s="5"/>
      <c r="H130" s="5"/>
      <c r="I130" s="5" t="s">
        <v>275</v>
      </c>
    </row>
    <row r="131" spans="1:9" x14ac:dyDescent="0.25">
      <c r="A131">
        <v>128</v>
      </c>
      <c r="B131" s="22" t="s">
        <v>276</v>
      </c>
      <c r="C131" s="5" t="s">
        <v>8</v>
      </c>
      <c r="D131" s="5" t="s">
        <v>15</v>
      </c>
      <c r="E131" s="5"/>
      <c r="F131" s="50"/>
      <c r="G131" s="5"/>
      <c r="H131" s="5" t="s">
        <v>212</v>
      </c>
      <c r="I131" s="5" t="s">
        <v>277</v>
      </c>
    </row>
    <row r="132" spans="1:9" ht="45" x14ac:dyDescent="0.25">
      <c r="A132">
        <v>129</v>
      </c>
      <c r="B132" s="19" t="s">
        <v>278</v>
      </c>
      <c r="C132" s="19" t="s">
        <v>8</v>
      </c>
      <c r="D132" s="19" t="s">
        <v>9</v>
      </c>
      <c r="E132" s="19"/>
      <c r="F132" s="62"/>
      <c r="G132" s="33"/>
      <c r="H132" s="16"/>
      <c r="I132" s="34" t="s">
        <v>388</v>
      </c>
    </row>
    <row r="133" spans="1:9" x14ac:dyDescent="0.25">
      <c r="A133">
        <v>130</v>
      </c>
      <c r="B133" s="22" t="s">
        <v>279</v>
      </c>
      <c r="C133" s="5" t="s">
        <v>8</v>
      </c>
      <c r="D133" s="5" t="s">
        <v>15</v>
      </c>
      <c r="E133" s="70">
        <v>-10000</v>
      </c>
      <c r="F133" s="50"/>
      <c r="G133" s="5"/>
      <c r="H133" s="5"/>
      <c r="I133" s="5" t="s">
        <v>280</v>
      </c>
    </row>
    <row r="134" spans="1:9" x14ac:dyDescent="0.25">
      <c r="A134">
        <v>131</v>
      </c>
      <c r="B134" s="22" t="s">
        <v>281</v>
      </c>
      <c r="C134" s="5" t="s">
        <v>8</v>
      </c>
      <c r="D134" s="5" t="s">
        <v>96</v>
      </c>
      <c r="E134" s="5"/>
      <c r="F134" s="50"/>
      <c r="G134" s="5"/>
      <c r="H134" s="5" t="s">
        <v>213</v>
      </c>
      <c r="I134" s="5" t="s">
        <v>282</v>
      </c>
    </row>
    <row r="135" spans="1:9" x14ac:dyDescent="0.25">
      <c r="A135">
        <v>132</v>
      </c>
      <c r="B135" s="19" t="s">
        <v>286</v>
      </c>
      <c r="C135" s="19" t="s">
        <v>8</v>
      </c>
      <c r="D135" s="19" t="s">
        <v>9</v>
      </c>
      <c r="E135" s="45">
        <v>5294256</v>
      </c>
      <c r="F135" s="59">
        <v>1000000</v>
      </c>
      <c r="G135" s="33" t="s">
        <v>18</v>
      </c>
      <c r="H135" s="16"/>
      <c r="I135" s="21" t="s">
        <v>389</v>
      </c>
    </row>
    <row r="136" spans="1:9" x14ac:dyDescent="0.25">
      <c r="A136">
        <v>133</v>
      </c>
      <c r="B136" s="16" t="s">
        <v>287</v>
      </c>
      <c r="C136" s="16" t="s">
        <v>8</v>
      </c>
      <c r="D136" s="16" t="s">
        <v>15</v>
      </c>
      <c r="E136" s="46">
        <v>47700</v>
      </c>
      <c r="F136" s="51">
        <v>47700</v>
      </c>
      <c r="G136" s="18"/>
      <c r="H136" s="16"/>
      <c r="I136" s="16" t="s">
        <v>390</v>
      </c>
    </row>
    <row r="137" spans="1:9" x14ac:dyDescent="0.25">
      <c r="A137">
        <v>134</v>
      </c>
      <c r="B137" s="5" t="s">
        <v>288</v>
      </c>
      <c r="C137" s="5" t="s">
        <v>8</v>
      </c>
      <c r="D137" s="5" t="s">
        <v>96</v>
      </c>
      <c r="E137" s="5"/>
      <c r="F137" s="50"/>
      <c r="G137" s="5"/>
      <c r="H137" s="5" t="s">
        <v>284</v>
      </c>
      <c r="I137" s="5"/>
    </row>
    <row r="138" spans="1:9" x14ac:dyDescent="0.25">
      <c r="A138">
        <v>135</v>
      </c>
      <c r="B138" s="5" t="s">
        <v>289</v>
      </c>
      <c r="C138" s="5" t="s">
        <v>8</v>
      </c>
      <c r="D138" s="5" t="s">
        <v>96</v>
      </c>
      <c r="E138" s="5"/>
      <c r="F138" s="50"/>
      <c r="G138" s="5"/>
      <c r="H138" s="5" t="s">
        <v>212</v>
      </c>
      <c r="I138" s="5" t="s">
        <v>290</v>
      </c>
    </row>
    <row r="139" spans="1:9" x14ac:dyDescent="0.25">
      <c r="A139">
        <v>136</v>
      </c>
      <c r="B139" s="5" t="s">
        <v>291</v>
      </c>
      <c r="C139" s="5" t="s">
        <v>8</v>
      </c>
      <c r="D139" s="5" t="s">
        <v>27</v>
      </c>
      <c r="E139" s="5"/>
      <c r="F139" s="50"/>
      <c r="G139" s="5"/>
      <c r="H139" s="5" t="s">
        <v>283</v>
      </c>
      <c r="I139" s="5" t="s">
        <v>292</v>
      </c>
    </row>
    <row r="140" spans="1:9" x14ac:dyDescent="0.25">
      <c r="A140">
        <v>137</v>
      </c>
      <c r="B140" s="5" t="s">
        <v>293</v>
      </c>
      <c r="C140" s="5" t="s">
        <v>8</v>
      </c>
      <c r="D140" s="5" t="s">
        <v>96</v>
      </c>
      <c r="E140" s="5">
        <v>371.10700000000003</v>
      </c>
      <c r="F140" s="50"/>
      <c r="G140" s="5"/>
      <c r="H140" s="5"/>
      <c r="I140" s="5" t="s">
        <v>294</v>
      </c>
    </row>
    <row r="141" spans="1:9" x14ac:dyDescent="0.25">
      <c r="A141">
        <v>138</v>
      </c>
      <c r="B141" s="16" t="s">
        <v>295</v>
      </c>
      <c r="C141" s="16" t="s">
        <v>8</v>
      </c>
      <c r="D141" s="16" t="s">
        <v>221</v>
      </c>
      <c r="E141" s="45">
        <v>2413440</v>
      </c>
      <c r="F141" s="59">
        <v>500000</v>
      </c>
      <c r="G141" s="16"/>
      <c r="H141" s="16"/>
      <c r="I141" s="21" t="s">
        <v>391</v>
      </c>
    </row>
    <row r="142" spans="1:9" x14ac:dyDescent="0.25">
      <c r="A142">
        <v>139</v>
      </c>
      <c r="B142" s="5" t="s">
        <v>296</v>
      </c>
      <c r="C142" s="5" t="s">
        <v>8</v>
      </c>
      <c r="D142" s="5" t="s">
        <v>12</v>
      </c>
      <c r="E142" s="5"/>
      <c r="F142" s="50"/>
      <c r="G142" s="5"/>
      <c r="H142" s="5" t="s">
        <v>283</v>
      </c>
      <c r="I142" s="5" t="s">
        <v>297</v>
      </c>
    </row>
    <row r="143" spans="1:9" x14ac:dyDescent="0.25">
      <c r="A143">
        <v>140</v>
      </c>
      <c r="B143" s="5" t="s">
        <v>298</v>
      </c>
      <c r="C143" s="5" t="s">
        <v>8</v>
      </c>
      <c r="D143" s="5" t="s">
        <v>9</v>
      </c>
      <c r="E143" s="5"/>
      <c r="F143" s="50"/>
      <c r="G143" s="5"/>
      <c r="H143" s="5" t="s">
        <v>212</v>
      </c>
      <c r="I143" s="5" t="s">
        <v>299</v>
      </c>
    </row>
    <row r="144" spans="1:9" x14ac:dyDescent="0.25">
      <c r="A144">
        <v>141</v>
      </c>
      <c r="B144" s="5" t="s">
        <v>300</v>
      </c>
      <c r="C144" s="5" t="s">
        <v>8</v>
      </c>
      <c r="D144" s="5" t="s">
        <v>23</v>
      </c>
      <c r="E144" s="5"/>
      <c r="F144" s="50"/>
      <c r="G144" s="5"/>
      <c r="H144" s="5" t="s">
        <v>347</v>
      </c>
      <c r="I144" s="5" t="s">
        <v>392</v>
      </c>
    </row>
    <row r="145" spans="1:9" x14ac:dyDescent="0.25">
      <c r="A145">
        <v>142</v>
      </c>
      <c r="B145" s="5" t="s">
        <v>301</v>
      </c>
      <c r="C145" s="5" t="s">
        <v>8</v>
      </c>
      <c r="D145" s="5" t="s">
        <v>12</v>
      </c>
      <c r="E145" s="5"/>
      <c r="F145" s="50"/>
      <c r="G145" s="5"/>
      <c r="H145" s="5" t="s">
        <v>212</v>
      </c>
      <c r="I145" s="5" t="s">
        <v>302</v>
      </c>
    </row>
    <row r="146" spans="1:9" x14ac:dyDescent="0.25">
      <c r="A146">
        <v>143</v>
      </c>
      <c r="B146" s="5" t="s">
        <v>303</v>
      </c>
      <c r="C146" s="5" t="s">
        <v>8</v>
      </c>
      <c r="D146" s="5" t="s">
        <v>304</v>
      </c>
      <c r="E146" s="5">
        <v>514.43399999999997</v>
      </c>
      <c r="F146" s="50"/>
      <c r="G146" s="5"/>
      <c r="H146" s="5"/>
      <c r="I146" s="5" t="s">
        <v>393</v>
      </c>
    </row>
    <row r="147" spans="1:9" x14ac:dyDescent="0.25">
      <c r="A147">
        <v>144</v>
      </c>
      <c r="B147" s="9" t="s">
        <v>305</v>
      </c>
      <c r="C147" s="9" t="s">
        <v>8</v>
      </c>
      <c r="D147" s="9" t="s">
        <v>96</v>
      </c>
      <c r="E147" s="31" t="s">
        <v>306</v>
      </c>
      <c r="F147" s="57"/>
      <c r="G147" s="9"/>
      <c r="H147" s="9"/>
      <c r="I147" s="9" t="s">
        <v>394</v>
      </c>
    </row>
    <row r="148" spans="1:9" x14ac:dyDescent="0.25">
      <c r="A148">
        <v>145</v>
      </c>
      <c r="B148" s="5" t="s">
        <v>307</v>
      </c>
      <c r="C148" s="5" t="s">
        <v>8</v>
      </c>
      <c r="D148" s="5" t="s">
        <v>12</v>
      </c>
      <c r="E148" s="5"/>
      <c r="F148" s="50"/>
      <c r="G148" s="5"/>
      <c r="H148" s="5" t="s">
        <v>212</v>
      </c>
      <c r="I148" s="5" t="s">
        <v>308</v>
      </c>
    </row>
    <row r="149" spans="1:9" x14ac:dyDescent="0.25">
      <c r="A149">
        <v>146</v>
      </c>
      <c r="B149" s="5" t="s">
        <v>309</v>
      </c>
      <c r="C149" s="5" t="s">
        <v>8</v>
      </c>
      <c r="D149" s="5" t="s">
        <v>15</v>
      </c>
      <c r="E149" s="5"/>
      <c r="F149" s="50"/>
      <c r="G149" s="5"/>
      <c r="H149" s="5" t="s">
        <v>212</v>
      </c>
      <c r="I149" s="5" t="s">
        <v>310</v>
      </c>
    </row>
    <row r="150" spans="1:9" x14ac:dyDescent="0.25">
      <c r="A150">
        <v>147</v>
      </c>
      <c r="B150" s="5" t="s">
        <v>311</v>
      </c>
      <c r="C150" s="5" t="s">
        <v>8</v>
      </c>
      <c r="D150" s="5" t="s">
        <v>15</v>
      </c>
      <c r="E150" s="5"/>
      <c r="F150" s="50"/>
      <c r="G150" s="5"/>
      <c r="H150" s="5" t="s">
        <v>212</v>
      </c>
      <c r="I150" s="5" t="s">
        <v>312</v>
      </c>
    </row>
    <row r="151" spans="1:9" x14ac:dyDescent="0.25">
      <c r="A151">
        <v>148</v>
      </c>
      <c r="B151" s="5" t="s">
        <v>313</v>
      </c>
      <c r="C151" s="5" t="s">
        <v>8</v>
      </c>
      <c r="D151" s="5" t="s">
        <v>98</v>
      </c>
      <c r="E151" s="5"/>
      <c r="F151" s="50"/>
      <c r="G151" s="5"/>
      <c r="H151" s="5" t="s">
        <v>212</v>
      </c>
      <c r="I151" s="5" t="s">
        <v>314</v>
      </c>
    </row>
    <row r="152" spans="1:9" x14ac:dyDescent="0.25">
      <c r="A152">
        <v>149</v>
      </c>
      <c r="B152" s="5" t="s">
        <v>315</v>
      </c>
      <c r="C152" s="5" t="s">
        <v>8</v>
      </c>
      <c r="D152" s="5" t="s">
        <v>96</v>
      </c>
      <c r="E152" s="5"/>
      <c r="F152" s="50"/>
      <c r="G152" s="5"/>
      <c r="H152" s="5" t="s">
        <v>212</v>
      </c>
      <c r="I152" s="5" t="s">
        <v>316</v>
      </c>
    </row>
    <row r="153" spans="1:9" x14ac:dyDescent="0.25">
      <c r="A153">
        <v>150</v>
      </c>
      <c r="B153" s="16" t="s">
        <v>317</v>
      </c>
      <c r="C153" s="16" t="s">
        <v>8</v>
      </c>
      <c r="D153" s="16" t="s">
        <v>96</v>
      </c>
      <c r="E153" s="16">
        <v>43.607999999999997</v>
      </c>
      <c r="F153" s="51">
        <v>43608</v>
      </c>
      <c r="G153" s="16"/>
      <c r="H153" s="16"/>
      <c r="I153" s="16" t="s">
        <v>395</v>
      </c>
    </row>
    <row r="154" spans="1:9" x14ac:dyDescent="0.25">
      <c r="A154">
        <v>151</v>
      </c>
      <c r="B154" s="5" t="s">
        <v>318</v>
      </c>
      <c r="C154" s="5" t="s">
        <v>8</v>
      </c>
      <c r="D154" s="5" t="s">
        <v>23</v>
      </c>
      <c r="E154" s="5"/>
      <c r="F154" s="50"/>
      <c r="G154" s="5"/>
      <c r="H154" s="5" t="s">
        <v>212</v>
      </c>
      <c r="I154" s="5" t="s">
        <v>319</v>
      </c>
    </row>
    <row r="155" spans="1:9" x14ac:dyDescent="0.25">
      <c r="A155">
        <v>152</v>
      </c>
      <c r="B155" s="5" t="s">
        <v>320</v>
      </c>
      <c r="C155" s="5" t="s">
        <v>8</v>
      </c>
      <c r="D155" s="5" t="s">
        <v>15</v>
      </c>
      <c r="E155" s="5"/>
      <c r="F155" s="50"/>
      <c r="G155" s="5"/>
      <c r="H155" s="5" t="s">
        <v>284</v>
      </c>
      <c r="I155" s="5" t="s">
        <v>321</v>
      </c>
    </row>
    <row r="156" spans="1:9" x14ac:dyDescent="0.25">
      <c r="A156">
        <v>153</v>
      </c>
      <c r="B156" s="16" t="s">
        <v>322</v>
      </c>
      <c r="C156" s="16" t="s">
        <v>8</v>
      </c>
      <c r="D156" s="16" t="s">
        <v>23</v>
      </c>
      <c r="E156" s="16">
        <v>19.318000000000001</v>
      </c>
      <c r="F156" s="51">
        <v>19318</v>
      </c>
      <c r="G156" s="16"/>
      <c r="H156" s="16"/>
      <c r="I156" s="16" t="s">
        <v>396</v>
      </c>
    </row>
    <row r="157" spans="1:9" x14ac:dyDescent="0.25">
      <c r="A157">
        <v>154</v>
      </c>
      <c r="B157" s="5" t="s">
        <v>323</v>
      </c>
      <c r="C157" s="5" t="s">
        <v>8</v>
      </c>
      <c r="D157" s="5" t="s">
        <v>98</v>
      </c>
      <c r="E157" s="5"/>
      <c r="F157" s="50"/>
      <c r="G157" s="5"/>
      <c r="H157" s="5" t="s">
        <v>212</v>
      </c>
      <c r="I157" s="5" t="s">
        <v>324</v>
      </c>
    </row>
    <row r="158" spans="1:9" ht="30" x14ac:dyDescent="0.25">
      <c r="A158">
        <v>155</v>
      </c>
      <c r="B158" s="35" t="s">
        <v>325</v>
      </c>
      <c r="C158" s="35" t="s">
        <v>8</v>
      </c>
      <c r="D158" s="35" t="s">
        <v>98</v>
      </c>
      <c r="E158" s="69">
        <v>-242020</v>
      </c>
      <c r="F158" s="63"/>
      <c r="G158" s="9"/>
      <c r="H158" s="9"/>
      <c r="I158" s="36" t="s">
        <v>397</v>
      </c>
    </row>
    <row r="159" spans="1:9" x14ac:dyDescent="0.25">
      <c r="A159">
        <v>156</v>
      </c>
      <c r="B159" s="5" t="s">
        <v>326</v>
      </c>
      <c r="C159" s="5" t="s">
        <v>8</v>
      </c>
      <c r="D159" s="5" t="s">
        <v>96</v>
      </c>
      <c r="E159" s="5"/>
      <c r="F159" s="50"/>
      <c r="G159" s="5"/>
      <c r="H159" s="5" t="s">
        <v>284</v>
      </c>
      <c r="I159" s="5"/>
    </row>
    <row r="160" spans="1:9" x14ac:dyDescent="0.25">
      <c r="A160">
        <v>157</v>
      </c>
      <c r="B160" s="5" t="s">
        <v>327</v>
      </c>
      <c r="C160" s="5" t="s">
        <v>8</v>
      </c>
      <c r="D160" s="5" t="s">
        <v>23</v>
      </c>
      <c r="E160" s="5"/>
      <c r="F160" s="50"/>
      <c r="G160" s="5"/>
      <c r="H160" s="5"/>
      <c r="I160" s="5" t="s">
        <v>328</v>
      </c>
    </row>
    <row r="161" spans="1:9" x14ac:dyDescent="0.25">
      <c r="A161">
        <v>158</v>
      </c>
      <c r="B161" s="5" t="s">
        <v>329</v>
      </c>
      <c r="C161" s="5" t="s">
        <v>8</v>
      </c>
      <c r="D161" s="5" t="s">
        <v>27</v>
      </c>
      <c r="E161" s="32">
        <v>951.98699999999997</v>
      </c>
      <c r="F161" s="50"/>
      <c r="G161" s="5"/>
      <c r="H161" s="5"/>
      <c r="I161" s="5" t="s">
        <v>330</v>
      </c>
    </row>
    <row r="162" spans="1:9" x14ac:dyDescent="0.25">
      <c r="A162">
        <v>159</v>
      </c>
      <c r="B162" s="5" t="s">
        <v>331</v>
      </c>
      <c r="C162" s="5" t="s">
        <v>8</v>
      </c>
      <c r="D162" s="5" t="s">
        <v>12</v>
      </c>
      <c r="E162" s="5"/>
      <c r="F162" s="50"/>
      <c r="G162" s="5"/>
      <c r="H162" s="5" t="s">
        <v>212</v>
      </c>
      <c r="I162" s="5" t="s">
        <v>332</v>
      </c>
    </row>
    <row r="163" spans="1:9" x14ac:dyDescent="0.25">
      <c r="A163">
        <v>160</v>
      </c>
      <c r="B163" s="5" t="s">
        <v>333</v>
      </c>
      <c r="C163" s="5" t="s">
        <v>8</v>
      </c>
      <c r="D163" s="5" t="s">
        <v>12</v>
      </c>
      <c r="E163" s="5"/>
      <c r="F163" s="50"/>
      <c r="G163" s="5"/>
      <c r="H163" s="5" t="s">
        <v>213</v>
      </c>
      <c r="I163" s="5" t="s">
        <v>334</v>
      </c>
    </row>
    <row r="164" spans="1:9" x14ac:dyDescent="0.25">
      <c r="A164">
        <v>161</v>
      </c>
      <c r="B164" s="16" t="s">
        <v>335</v>
      </c>
      <c r="C164" s="16" t="s">
        <v>8</v>
      </c>
      <c r="D164" s="16" t="s">
        <v>9</v>
      </c>
      <c r="E164" s="47">
        <v>1561780</v>
      </c>
      <c r="F164" s="58">
        <v>500000</v>
      </c>
      <c r="G164" s="16"/>
      <c r="H164" s="16"/>
      <c r="I164" s="16" t="s">
        <v>398</v>
      </c>
    </row>
    <row r="165" spans="1:9" x14ac:dyDescent="0.25">
      <c r="A165">
        <v>162</v>
      </c>
      <c r="B165" s="9" t="s">
        <v>336</v>
      </c>
      <c r="C165" s="9" t="s">
        <v>8</v>
      </c>
      <c r="D165" s="9" t="s">
        <v>27</v>
      </c>
      <c r="E165" s="9">
        <v>14.231999999999999</v>
      </c>
      <c r="F165" s="52"/>
      <c r="G165" s="9"/>
      <c r="H165" s="9"/>
      <c r="I165" s="9" t="s">
        <v>337</v>
      </c>
    </row>
    <row r="166" spans="1:9" x14ac:dyDescent="0.25">
      <c r="A166">
        <v>163</v>
      </c>
      <c r="B166" s="22" t="s">
        <v>338</v>
      </c>
      <c r="C166" s="22" t="s">
        <v>8</v>
      </c>
      <c r="D166" s="22" t="s">
        <v>9</v>
      </c>
      <c r="E166" s="22"/>
      <c r="F166" s="64"/>
      <c r="G166" s="22"/>
      <c r="H166" s="22" t="s">
        <v>212</v>
      </c>
      <c r="I166" s="22" t="s">
        <v>339</v>
      </c>
    </row>
    <row r="167" spans="1:9" x14ac:dyDescent="0.25">
      <c r="A167">
        <v>164</v>
      </c>
      <c r="B167" s="5" t="s">
        <v>340</v>
      </c>
      <c r="C167" s="5" t="s">
        <v>8</v>
      </c>
      <c r="D167" s="5" t="s">
        <v>96</v>
      </c>
      <c r="E167" s="5"/>
      <c r="F167" s="50"/>
      <c r="G167" s="5"/>
      <c r="H167" s="5" t="s">
        <v>213</v>
      </c>
      <c r="I167" s="5" t="s">
        <v>282</v>
      </c>
    </row>
    <row r="168" spans="1:9" x14ac:dyDescent="0.25">
      <c r="A168">
        <v>165</v>
      </c>
      <c r="B168" s="5" t="s">
        <v>341</v>
      </c>
      <c r="C168" s="5" t="s">
        <v>8</v>
      </c>
      <c r="D168" s="5" t="s">
        <v>96</v>
      </c>
      <c r="E168" s="5"/>
      <c r="F168" s="50"/>
      <c r="G168" s="5"/>
      <c r="H168" s="5" t="s">
        <v>212</v>
      </c>
      <c r="I168" s="5" t="s">
        <v>342</v>
      </c>
    </row>
    <row r="169" spans="1:9" x14ac:dyDescent="0.25">
      <c r="A169">
        <v>166</v>
      </c>
      <c r="B169" s="16" t="s">
        <v>343</v>
      </c>
      <c r="C169" s="16" t="s">
        <v>8</v>
      </c>
      <c r="D169" s="16" t="s">
        <v>23</v>
      </c>
      <c r="E169" s="16">
        <v>326.95800000000003</v>
      </c>
      <c r="F169" s="51">
        <v>326958</v>
      </c>
      <c r="G169" s="16"/>
      <c r="H169" s="16"/>
      <c r="I169" s="16" t="s">
        <v>399</v>
      </c>
    </row>
    <row r="170" spans="1:9" x14ac:dyDescent="0.25">
      <c r="A170">
        <v>167</v>
      </c>
      <c r="B170" s="5" t="s">
        <v>344</v>
      </c>
      <c r="C170" s="5" t="s">
        <v>8</v>
      </c>
      <c r="D170" s="5" t="s">
        <v>96</v>
      </c>
      <c r="E170" s="5">
        <v>26.343</v>
      </c>
      <c r="F170" s="50"/>
      <c r="G170" s="5"/>
      <c r="H170" s="5"/>
      <c r="I170" s="5" t="s">
        <v>345</v>
      </c>
    </row>
    <row r="171" spans="1:9" x14ac:dyDescent="0.25">
      <c r="A171">
        <v>168</v>
      </c>
      <c r="B171" s="5" t="s">
        <v>346</v>
      </c>
      <c r="C171" s="5" t="s">
        <v>8</v>
      </c>
      <c r="D171" s="5" t="s">
        <v>15</v>
      </c>
      <c r="E171" s="5"/>
      <c r="F171" s="50"/>
      <c r="G171" s="5"/>
      <c r="H171" s="5" t="s">
        <v>347</v>
      </c>
      <c r="I171" s="5" t="s">
        <v>348</v>
      </c>
    </row>
    <row r="172" spans="1:9" x14ac:dyDescent="0.25">
      <c r="A172">
        <v>169</v>
      </c>
      <c r="B172" s="5" t="s">
        <v>349</v>
      </c>
      <c r="C172" s="5" t="s">
        <v>8</v>
      </c>
      <c r="D172" s="5" t="s">
        <v>96</v>
      </c>
      <c r="E172" s="5">
        <v>65.376999999999995</v>
      </c>
      <c r="F172" s="50"/>
      <c r="G172" s="5"/>
      <c r="H172" s="5"/>
      <c r="I172" s="5" t="s">
        <v>350</v>
      </c>
    </row>
    <row r="173" spans="1:9" x14ac:dyDescent="0.25">
      <c r="A173">
        <v>170</v>
      </c>
      <c r="B173" s="5" t="s">
        <v>351</v>
      </c>
      <c r="C173" s="5" t="s">
        <v>8</v>
      </c>
      <c r="D173" s="5" t="s">
        <v>9</v>
      </c>
      <c r="E173" s="5"/>
      <c r="F173" s="50"/>
      <c r="G173" s="5"/>
      <c r="H173" s="5" t="s">
        <v>212</v>
      </c>
      <c r="I173" s="5" t="s">
        <v>352</v>
      </c>
    </row>
    <row r="174" spans="1:9" x14ac:dyDescent="0.25">
      <c r="A174">
        <v>171</v>
      </c>
      <c r="B174" s="5" t="s">
        <v>353</v>
      </c>
      <c r="C174" s="5" t="s">
        <v>8</v>
      </c>
      <c r="D174" s="5" t="s">
        <v>96</v>
      </c>
      <c r="E174" s="5"/>
      <c r="F174" s="50"/>
      <c r="G174" s="5"/>
      <c r="H174" s="5" t="s">
        <v>213</v>
      </c>
      <c r="I174" s="5" t="s">
        <v>282</v>
      </c>
    </row>
    <row r="175" spans="1:9" x14ac:dyDescent="0.25">
      <c r="A175">
        <v>172</v>
      </c>
      <c r="B175" s="5" t="s">
        <v>354</v>
      </c>
      <c r="C175" s="5" t="s">
        <v>8</v>
      </c>
      <c r="D175" s="5" t="s">
        <v>15</v>
      </c>
      <c r="E175" s="5"/>
      <c r="F175" s="50"/>
      <c r="G175" s="5"/>
      <c r="H175" s="5" t="s">
        <v>212</v>
      </c>
      <c r="I175" s="5" t="s">
        <v>348</v>
      </c>
    </row>
    <row r="176" spans="1:9" x14ac:dyDescent="0.25">
      <c r="A176">
        <v>173</v>
      </c>
      <c r="B176" s="5" t="s">
        <v>355</v>
      </c>
      <c r="C176" s="5" t="s">
        <v>8</v>
      </c>
      <c r="D176" s="5" t="s">
        <v>205</v>
      </c>
      <c r="E176" s="5"/>
      <c r="F176" s="50"/>
      <c r="G176" s="5"/>
      <c r="H176" s="5" t="s">
        <v>212</v>
      </c>
      <c r="I176" s="5" t="s">
        <v>356</v>
      </c>
    </row>
    <row r="177" spans="1:9" x14ac:dyDescent="0.25">
      <c r="A177">
        <v>174</v>
      </c>
      <c r="B177" s="5" t="s">
        <v>357</v>
      </c>
      <c r="C177" s="5" t="s">
        <v>8</v>
      </c>
      <c r="D177" s="5" t="s">
        <v>27</v>
      </c>
      <c r="E177" s="5">
        <v>170.83500000000001</v>
      </c>
      <c r="F177" s="50"/>
      <c r="G177" s="5"/>
      <c r="H177" s="5"/>
      <c r="I177" s="5" t="s">
        <v>358</v>
      </c>
    </row>
    <row r="178" spans="1:9" x14ac:dyDescent="0.25">
      <c r="A178">
        <v>175</v>
      </c>
      <c r="B178" s="5" t="s">
        <v>359</v>
      </c>
      <c r="C178" s="5" t="s">
        <v>8</v>
      </c>
      <c r="D178" s="5" t="s">
        <v>9</v>
      </c>
      <c r="E178" s="5"/>
      <c r="F178" s="50"/>
      <c r="G178" s="5"/>
      <c r="H178" s="5" t="s">
        <v>212</v>
      </c>
      <c r="I178" s="5" t="s">
        <v>360</v>
      </c>
    </row>
    <row r="179" spans="1:9" x14ac:dyDescent="0.25">
      <c r="A179">
        <v>176</v>
      </c>
      <c r="B179" s="5" t="s">
        <v>361</v>
      </c>
      <c r="C179" s="5" t="s">
        <v>8</v>
      </c>
      <c r="D179" s="5" t="s">
        <v>96</v>
      </c>
      <c r="E179" s="5"/>
      <c r="F179" s="50"/>
      <c r="G179" s="5"/>
      <c r="H179" s="5" t="s">
        <v>347</v>
      </c>
      <c r="I179" s="5" t="s">
        <v>362</v>
      </c>
    </row>
    <row r="180" spans="1:9" x14ac:dyDescent="0.25">
      <c r="A180">
        <v>177</v>
      </c>
      <c r="B180" s="5" t="s">
        <v>363</v>
      </c>
      <c r="C180" s="5" t="s">
        <v>8</v>
      </c>
      <c r="D180" s="5" t="s">
        <v>215</v>
      </c>
      <c r="E180" s="5">
        <v>29.052</v>
      </c>
      <c r="F180" s="50"/>
      <c r="G180" s="5"/>
      <c r="H180" s="5"/>
      <c r="I180" s="5" t="s">
        <v>364</v>
      </c>
    </row>
    <row r="181" spans="1:9" x14ac:dyDescent="0.25">
      <c r="A181">
        <v>178</v>
      </c>
      <c r="B181" s="16" t="s">
        <v>365</v>
      </c>
      <c r="C181" s="16" t="s">
        <v>8</v>
      </c>
      <c r="D181" s="16" t="s">
        <v>98</v>
      </c>
      <c r="E181" s="43">
        <v>65000</v>
      </c>
      <c r="F181" s="51">
        <v>65000</v>
      </c>
      <c r="G181" s="16"/>
      <c r="H181" s="16"/>
      <c r="I181" s="16" t="s">
        <v>400</v>
      </c>
    </row>
    <row r="182" spans="1:9" x14ac:dyDescent="0.25">
      <c r="A182">
        <v>179</v>
      </c>
      <c r="B182" s="5" t="s">
        <v>366</v>
      </c>
      <c r="C182" s="5" t="s">
        <v>8</v>
      </c>
      <c r="D182" s="5" t="s">
        <v>215</v>
      </c>
      <c r="E182" s="5"/>
      <c r="F182" s="50"/>
      <c r="G182" s="5"/>
      <c r="H182" s="5"/>
      <c r="I182" s="5" t="s">
        <v>367</v>
      </c>
    </row>
  </sheetData>
  <autoFilter ref="B3:I182"/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"/>
  <sheetViews>
    <sheetView workbookViewId="0">
      <selection activeCell="A3" sqref="A3:XFD3"/>
    </sheetView>
  </sheetViews>
  <sheetFormatPr baseColWidth="10" defaultRowHeight="15" x14ac:dyDescent="0.25"/>
  <cols>
    <col min="3" max="3" width="19.7109375" customWidth="1"/>
    <col min="4" max="4" width="22.28515625" customWidth="1"/>
    <col min="5" max="5" width="23.140625" customWidth="1"/>
    <col min="6" max="6" width="17.42578125" customWidth="1"/>
    <col min="7" max="7" width="16.42578125" customWidth="1"/>
    <col min="8" max="8" width="55.42578125" customWidth="1"/>
  </cols>
  <sheetData>
    <row r="3" spans="2:8" ht="56.25" customHeight="1" x14ac:dyDescent="0.3">
      <c r="B3" s="2" t="s">
        <v>0</v>
      </c>
      <c r="C3" s="2" t="s">
        <v>1</v>
      </c>
      <c r="D3" s="2" t="s">
        <v>3</v>
      </c>
      <c r="E3" s="1" t="s">
        <v>42</v>
      </c>
      <c r="F3" s="2" t="s">
        <v>41</v>
      </c>
      <c r="G3" s="2" t="s">
        <v>60</v>
      </c>
      <c r="H3" s="2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COBR LAB</vt:lpstr>
      <vt:lpstr>civil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Finch</dc:creator>
  <cp:lastModifiedBy>Dmendez</cp:lastModifiedBy>
  <dcterms:created xsi:type="dcterms:W3CDTF">2018-11-13T18:38:26Z</dcterms:created>
  <dcterms:modified xsi:type="dcterms:W3CDTF">2019-04-12T21:19:22Z</dcterms:modified>
</cp:coreProperties>
</file>